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rnockr\Desktop\"/>
    </mc:Choice>
  </mc:AlternateContent>
  <xr:revisionPtr revIDLastSave="0" documentId="8_{70D8F891-102C-467B-9D06-165BAEB90510}" xr6:coauthVersionLast="43" xr6:coauthVersionMax="43" xr10:uidLastSave="{00000000-0000-0000-0000-000000000000}"/>
  <bookViews>
    <workbookView xWindow="-120" yWindow="-120" windowWidth="29040" windowHeight="15225" xr2:uid="{00000000-000D-0000-FFFF-FFFF00000000}"/>
  </bookViews>
  <sheets>
    <sheet name="Single Journal" sheetId="1" r:id="rId1"/>
    <sheet name="Multiple Journals" sheetId="6" r:id="rId2"/>
    <sheet name="Bulk Journals" sheetId="2" state="hidden" r:id="rId3"/>
    <sheet name="_ADFDI_Parameters" sheetId="4" state="veryHidden" r:id="rId4"/>
    <sheet name="_ADFDI_Metadata" sheetId="5" state="veryHidden" r:id="rId5"/>
    <sheet name="_ADFDI_WorkbookData" sheetId="7" state="veryHidden" r:id="rId6"/>
    <sheet name="_ADFDI_BCMetadata" sheetId="8" state="veryHidden" r:id="rId7"/>
    <sheet name="_ADFDI_DynamicTable" sheetId="9" state="veryHidden" r:id="rId8"/>
    <sheet name="_ADFDI_LOV" sheetId="10" state="veryHidden" r:id="rId9"/>
  </sheets>
  <externalReferences>
    <externalReference r:id="rId10"/>
  </externalReferences>
  <definedNames>
    <definedName name="DLOV_oracle_apps_financials_generalLedger_journals_desktopEntry_di_FinGlDesktopMultibatchEntryPageDef_PeriodName_LedgerId_0">[1]_ADFDI_LOV!$C$30:$DC$30</definedName>
    <definedName name="DLOV_oracle_apps_financials_generalLedger_journals_desktopEntry_di_FinGlDesktopMultibatchEntryPageDef_ReversalPeriodName_LedgerId_0">[1]_ADFDI_LOV!$C$32:$DC$32</definedName>
    <definedName name="LOV_FinGlDesktopEntryPageDef_CurrencyCode" hidden="1">_ADFDI_LOV!$C$2:$AD$2</definedName>
    <definedName name="LOV_FinGlDesktopEntryPageDef_HeaderAccountingPeriodList" hidden="1">_ADFDI_LOV!$D$12:$E$12</definedName>
    <definedName name="LOV_FinGlDesktopEntryPageDef_HeaderLedgerIdList" hidden="1">_ADFDI_LOV!$D$6</definedName>
    <definedName name="LOV_FinGlDesktopEntryPageDef_HeaderReversalPeriodList" hidden="1">_ADFDI_LOV!$C$10:$Q$10</definedName>
    <definedName name="LOV_FinGlDesktopEntryPageDef_HeaderSourceList" hidden="1">_ADFDI_LOV!$D$8</definedName>
    <definedName name="LOV_FinGlDesktopEntryPageDef_UserCurrencyConversionType" hidden="1">_ADFDI_LOV!$C$4:$H$4</definedName>
    <definedName name="TAB1136877249">'Single Journal'!$C$17:$AD$27</definedName>
    <definedName name="TAB1393926138">'Multiple Journals'!$C$11:$AI$12</definedName>
    <definedName name="TAB825335930">'Bulk Journals'!$C$11:$CC$12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7" l="1"/>
  <c r="B11" i="7"/>
  <c r="B10" i="7"/>
  <c r="B9" i="7"/>
  <c r="B3" i="9"/>
  <c r="C3" i="9"/>
  <c r="D3" i="9"/>
  <c r="E3" i="9"/>
  <c r="F3" i="9"/>
  <c r="G3" i="9"/>
  <c r="H3" i="9"/>
  <c r="I3" i="9"/>
  <c r="B8" i="7"/>
  <c r="B7" i="7"/>
  <c r="B6" i="7"/>
  <c r="AI40" i="5" l="1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B40" i="5"/>
  <c r="W14" i="5" l="1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B14" i="5"/>
  <c r="B64" i="5"/>
  <c r="E30" i="1" l="1"/>
  <c r="D30" i="1"/>
  <c r="B38" i="5" l="1"/>
  <c r="B30" i="5"/>
  <c r="B39" i="5" l="1"/>
  <c r="B31" i="5"/>
  <c r="B7" i="5"/>
  <c r="K11" i="1" l="1"/>
  <c r="K9" i="1"/>
  <c r="K8" i="1"/>
  <c r="K10" i="1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68" i="5" l="1"/>
  <c r="B67" i="5" l="1"/>
  <c r="B66" i="5"/>
  <c r="B65" i="5"/>
  <c r="B8" i="5" l="1"/>
  <c r="B62" i="5" l="1"/>
  <c r="B61" i="5"/>
  <c r="B58" i="5"/>
  <c r="B63" i="5" l="1"/>
  <c r="B60" i="5" l="1"/>
  <c r="B59" i="5"/>
  <c r="B57" i="5"/>
  <c r="B52" i="5"/>
  <c r="B27" i="5"/>
  <c r="B55" i="5" l="1"/>
  <c r="B56" i="5"/>
  <c r="B54" i="5"/>
  <c r="B48" i="5" l="1"/>
  <c r="B13" i="5" l="1"/>
  <c r="B51" i="5"/>
  <c r="C40" i="5" l="1"/>
  <c r="B12" i="5"/>
  <c r="B26" i="5"/>
  <c r="C49" i="5" l="1"/>
  <c r="B47" i="5"/>
  <c r="B46" i="5"/>
  <c r="B45" i="5"/>
  <c r="B44" i="5"/>
  <c r="B43" i="5"/>
  <c r="B42" i="5"/>
  <c r="B41" i="5"/>
  <c r="B33" i="5"/>
  <c r="B37" i="5" l="1"/>
  <c r="B36" i="5"/>
  <c r="B35" i="5"/>
  <c r="B34" i="5"/>
  <c r="B32" i="5" l="1"/>
  <c r="B19" i="5"/>
  <c r="B16" i="5"/>
  <c r="B29" i="5"/>
  <c r="B28" i="5"/>
  <c r="B9" i="5" l="1"/>
  <c r="B5" i="5"/>
  <c r="B23" i="5"/>
  <c r="B21" i="5"/>
  <c r="B18" i="5"/>
  <c r="B17" i="5"/>
  <c r="B11" i="5" l="1"/>
  <c r="B10" i="5"/>
  <c r="B4" i="5"/>
  <c r="B6" i="5"/>
  <c r="B25" i="5"/>
  <c r="B24" i="5"/>
  <c r="B22" i="5"/>
  <c r="B15" i="5" l="1"/>
  <c r="B20" i="5" l="1"/>
  <c r="B3" i="5" l="1"/>
</calcChain>
</file>

<file path=xl/sharedStrings.xml><?xml version="1.0" encoding="utf-8"?>
<sst xmlns="http://schemas.openxmlformats.org/spreadsheetml/2006/main" count="491" uniqueCount="223">
  <si>
    <t>Workbook</t>
  </si>
  <si>
    <t>Worksheet</t>
  </si>
  <si>
    <t>CellInputText</t>
  </si>
  <si>
    <t>CellListOfValues</t>
  </si>
  <si>
    <t>CellLabel</t>
  </si>
  <si>
    <t>CellOutputText</t>
  </si>
  <si>
    <t>Table</t>
  </si>
  <si>
    <t>&lt;CellLabel ComponentID="LBL1151161605"&gt;&lt;Position Row="14" Column="B" /&gt;&lt;StyleName&gt;&lt;Value&gt;APPS_Page_SubHeader&lt;/Value&gt;&lt;/StyleName&gt;&lt;Label&gt;&lt;Value&gt;#{adfBundle['DIHT.JournalLines']}&lt;/Value&gt;&lt;/Label&gt;&lt;/CellLabel&gt;</t>
  </si>
  <si>
    <t>&lt;CellLabel ComponentID="LBL341400581"&gt;&lt;Position Row="2" Column="C" /&gt;&lt;StyleName&gt;&lt;Value&gt;APPS_Page_Header&lt;/Value&gt;&lt;/StyleName&gt;&lt;Label&gt;&lt;Value&gt;#{adfBundle['DIHT.CreateJournal']}&lt;/Value&gt;&lt;/Label&gt;&lt;/CellLabel&gt;</t>
  </si>
  <si>
    <t>&lt;CellLabel ComponentID="LBL121408727"&gt;&lt;Position Row="9" Column="B" /&gt;&lt;StyleName&gt;&lt;Value&gt;APPS_Header_Region_Label_Left_border&lt;/Value&gt;&lt;/StyleName&gt;&lt;Label&gt;&lt;Value&gt;*#{bindings.HeaderLedgerIdList.label}&lt;/Value&gt;&lt;/Label&gt;&lt;/CellLabel&gt;</t>
  </si>
  <si>
    <t>&lt;CellLabel ComponentID="LBL2044714648"&gt;&lt;Position Row="9" Column="E" /&gt;&lt;StyleName&gt;&lt;Value&gt;APPS_Header_Region_Label_no_border_nowrap&lt;/Value&gt;&lt;/StyleName&gt;&lt;Label&gt;&lt;Value&gt;#{bindings.HeaderReversalPeriodList.label}&lt;/Value&gt;&lt;/Label&gt;&lt;/CellLabel&gt;</t>
  </si>
  <si>
    <t>&lt;CellLabel ComponentID="LBL2115000818"&gt;&lt;Position Row="8" Column="I" /&gt;&lt;StyleName&gt;&lt;Value&gt;APPS_Header_Region_Label_Left_border&lt;/Value&gt;&lt;/StyleName&gt;&lt;Label&gt;&lt;Value&gt;#{adfBundle['DILP.TotalEnteredCredit']}&lt;/Value&gt;&lt;/Label&gt;&lt;/CellLabel&gt;</t>
  </si>
  <si>
    <t>&lt;CellLabel ComponentID="LBL45988077"&gt;&lt;Position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</si>
  <si>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ComponentID="LBL2094556732"&gt;&lt;Position Row="9" Column="B" /&gt;&lt;StyleName&gt;&lt;Value&gt;APPS_Header_Region_Label_Left_border&lt;/Value&gt;&lt;/StyleName&gt;&lt;Label&gt;&lt;Value&gt;#{bindings.HeaderBatchDescription.label}&lt;/Value&gt;&lt;/Label&gt;&lt;/CellLabel&gt;</t>
  </si>
  <si>
    <t>&lt;CellLabel ComponentID="LBL1874699033"&gt;&lt;Position Row="8" Column="B" /&gt;&lt;StyleName&gt;&lt;Value&gt;APPS_Header_Region_Label_Left_border&lt;/Value&gt;&lt;/StyleName&gt;&lt;Label&gt;&lt;Value&gt;#{bindings.HeaderBatchName.label}&lt;/Value&gt;&lt;/Label&gt;&lt;/CellLabel&gt;</t>
  </si>
  <si>
    <t>&lt;CellInputText ComponentID="ITX1192166082"&gt;&lt;Position Row="9"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Description}&lt;/Value&gt;&lt;/Value&gt;&lt;ReadOnly&gt;&lt;Value&gt;False&lt;/Value&gt;&lt;/ReadOnly&gt;&lt;/InputText&gt;&lt;/CellInputText&gt;</t>
  </si>
  <si>
    <t>&lt;CellListOfValues ComponentID="LST956101203"&gt;&lt;Position Row="8" Column="F" /&gt;&lt;StyleName&gt;&lt;Value&gt;APPS_FormEntry_noborder&lt;/Value&gt;&lt;/StyleName&gt;&lt;ListOfValues&gt;&lt;ListID ID="HeaderSourceList" /&gt;&lt;ReadOnly&gt;&lt;Value&gt;False&lt;/Value&gt;&lt;/ReadOnly&gt;&lt;/ListOfValues&gt;&lt;/CellListOfValues&gt;</t>
  </si>
  <si>
    <t>&lt;CellLabel ComponentID="LBL1392789629"&gt;&lt;Position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</si>
  <si>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&lt;CellListOfValues ComponentID="LST1565517531"&gt;&lt;Position Row="10" Column="C" /&gt;&lt;StyleName&gt;&lt;Value&gt;APPS_FormEntry_noborder&lt;/Value&gt;&lt;/StyleName&gt;&lt;ListOfValues&gt;&lt;ListID ID="HeaderLedgerIdList" /&gt;&lt;ReadOnly&gt;&lt;Value&gt;False&lt;/Value&gt;&lt;/ReadOnly&gt;&lt;/ListOfValues&gt;&lt;/CellListOfValues&gt;</t>
  </si>
  <si>
    <t>&lt;CellLabel ComponentID="LBL1267610642"&gt;&lt;Position Row="8" Column="I" /&gt;&lt;StyleName&gt;&lt;Value&gt;APPS_Header_Region_Label_Top_Left_border&lt;/Value&gt;&lt;/StyleName&gt;&lt;Label&gt;&lt;Value&gt;#{adfBundle['DILP.TotalEnteredDebit']}&lt;/Value&gt;&lt;/Label&gt;&lt;/CellLabel&gt;</t>
  </si>
  <si>
    <t>&lt;CellLabel ComponentID="LBL1284689205"&gt;&lt;Position Row="10" Column="I" /&gt;&lt;StyleName&gt;&lt;Value&gt;APPS_Header_Region_Label_Left_border&lt;/Value&gt;&lt;/StyleName&gt;&lt;Label&gt;&lt;Value&gt;#{adfBundle['DILP.TotalAccountedDebit']}&lt;/Value&gt;&lt;/Label&gt;&lt;/CellLabel&gt;</t>
  </si>
  <si>
    <t>&lt;CellLabel ComponentID="LBL653091829"&gt;&lt;Position Row="11" Column="I" /&gt;&lt;StyleName&gt;&lt;Value&gt;APPS_Header_Region_Label_Left_border&lt;/Value&gt;&lt;/StyleName&gt;&lt;Label&gt;&lt;Value&gt;#{adfBundle['DILP.TotalAccountedCredit']}&lt;/Value&gt;&lt;/Label&gt;&lt;/CellLabel&gt;</t>
  </si>
  <si>
    <t>&lt;CellLabel ComponentID="LBL606196236"&gt;&lt;Position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</si>
  <si>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ComponentID="LBL2133641318"&gt;&lt;Position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</si>
  <si>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ComponentID="LBL1949395598"&gt;&lt;Position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</si>
  <si>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ComponentID="ITX439848046"&gt;&lt;Position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</si>
  <si>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ComponentXml</t>
  </si>
  <si>
    <t>&lt;CellLabel ComponentID="LBL976933519"&gt;&lt;Position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</si>
  <si>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ComponentID="LBL1595034343"&gt;&lt;Position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</si>
  <si>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ComponentID="LBL1108458363"&gt;&lt;Position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</si>
  <si>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ComponentID="LBL567282224"&gt;&lt;Position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</si>
  <si>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ComponentID="LBL1154305847"&gt;&lt;Position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</si>
  <si>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ComponentID="ITX1620516346"&gt;&lt;Position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</si>
  <si>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&lt;CellOutputText ComponentID="OTX161633391"&gt;&lt;Position Row="8" Column="C" /&gt;&lt;StyleName&gt;&lt;Value&gt;APPS_FormEntry_bottomborder_readonly_ws_status&lt;/Value&gt;&lt;/StyleName&gt;&lt;Out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</si>
  <si>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&lt;CellLabel ComponentID="LBL1781616216"&gt;&lt;Position Row="7" Column="E" /&gt;&lt;StyleName&gt;&lt;Value&gt;APPS_Header_Region_Label_Top_border_nowrap&lt;/Value&gt;&lt;/StyleName&gt;&lt;Label&gt;&lt;Value&gt;*#{bindings.GroupId.hints.label}&lt;/Value&gt;&lt;/Label&gt;&lt;/CellLabel&gt;</t>
  </si>
  <si>
    <t>&lt;CellLabel ComponentID="LBL1510884570"&gt;&lt;Position Row="11" Column="B" /&gt;&lt;StyleName&gt;&lt;Value&gt;APPS_Header_Region_Label_Left_border&lt;/Value&gt;&lt;/StyleName&gt;&lt;Label&gt;&lt;Value&gt;*#{bindings.HeaderAccountingDate.label}&lt;/Value&gt;&lt;/Label&gt;&lt;/CellLabel&gt;</t>
  </si>
  <si>
    <t>&lt;CellListOfValues ComponentID="LST688240738"&gt;&lt;Position Row="10" Column="F" /&gt;&lt;StyleName&gt;&lt;Value&gt;APPS_FormEntry_noborder&lt;/Value&gt;&lt;/StyleName&gt;&lt;ListOfValues&gt;&lt;ListID ID="HeaderReversalPeriodList" /&gt;&lt;DependsOnListID ID="" /&gt;&lt;ReadOnly&gt;&lt;Value&gt;False&lt;/Value&gt;&lt;/ReadOnly&gt;&lt;/ListOfValues&gt;&lt;/CellListOfValues&gt;</t>
  </si>
  <si>
    <t>&lt;CellInputText ComponentID="ITX106064836"&gt;&lt;Position Row="11" Column="C"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AccountingDate}&lt;/Value&gt;&lt;/Value&gt;&lt;ReadOnly&gt;&lt;Value&gt;False&lt;/Value&gt;&lt;/ReadOnly&gt;&lt;/InputText&gt;&lt;/CellInputText&gt;</t>
  </si>
  <si>
    <t>&lt;CellInputText ComponentID="ITX827587278"&gt;&lt;Position Row="11" Column="F"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ReversalDate}&lt;/Value&gt;&lt;/Value&gt;&lt;ReadOnly&gt;&lt;Value&gt;=IF("#{bindings.hasADBLedgers}"="Y","False","True")&lt;/Value&gt;&lt;/ReadOnly&gt;&lt;/InputText&gt;&lt;/CellInputText&gt;</t>
  </si>
  <si>
    <t>&lt;CellInputText ComponentID="ITX463976409"&gt;&lt;Position Row="7" Column="F" /&gt;&lt;StyleName&gt;&lt;Value&gt;=IF("#{bindings.GroupIdAuto}"="N","APPS_FormEntry_topborder_number","APPS_FormEntry_topborder_readonly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</si>
  <si>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&lt;CellLabel ComponentID="LBL1806713673"&gt;&lt;Position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</si>
  <si>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ComponentID="LBL1063348878"&gt;&lt;Position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</si>
  <si>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ComponentID="LBL533121682"&gt;&lt;Position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</si>
  <si>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&lt;CellInputText ComponentID="ITX1133500717"&gt;&lt;Position Row="8"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</si>
  <si>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&lt;CellOutputText ComponentID="OTX902497030"&gt;&lt;Position Row="14"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ComponentID="TAB1136877249" Method="DisplayTableErrors" xmlns:p4="http://www.w3.org/2001/XMLSchema-instance" /&gt;&lt;/DoubleClickActionSet&gt;&lt;Value&gt;&lt;Value&gt;#{components.TAB1136877249.errors}&lt;/Value&gt;&lt;/Value&gt;&lt;/OutputText&gt;&lt;/CellOutputText&gt;</t>
  </si>
  <si>
    <t>&lt;CellOutputText ComponentID="OTX1323406685"&gt;&lt;Position Row="9" Column="C" /&gt;&lt;StyleName&gt;&lt;Value&gt;APPS_FormEntry_bottomborder_readonly_ws_status&lt;/Value&gt;&lt;/StyleName&gt;&lt;OutputText&gt;&lt;DoubleClickActionSet&gt;&lt;Alert /&gt;&lt;ActionOptions /&gt;&lt;Status Enabled="false" /&gt;&lt;Actions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</si>
  <si>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&lt;CellOutputText ComponentID="OTX756898933"&gt;&lt;Position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ComponentID="TAB1393926138" Method="DisplayTableErrors" xmlns:p4="http://www.w3.org/2001/XMLSchema-instance" /&gt;&lt;/DoubleClickActionSet&gt;&lt;Value&gt;&lt;Value&gt;#{components.TAB1393926138.errors}&lt;/Value&gt;&lt;/Value&gt;&lt;/OutputText&gt;&lt;/CellOutputText&gt;</t>
  </si>
  <si>
    <t>&lt;CellOutputText ComponentID="OTX1077738132"&gt;&lt;Position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ComponentID="TAB825335930" Method="DisplayTableErrors" xmlns:p4="http://www.w3.org/2001/XMLSchema-instance" /&gt;&lt;/DoubleClickActionSet&gt;&lt;Value&gt;&lt;Value&gt;#{components.TAB825335930.errors}&lt;/Value&gt;&lt;/Value&gt;&lt;/OutputText&gt;&lt;/CellOutputText&gt;</t>
  </si>
  <si>
    <t>&lt;CellLabel ComponentID="LBL402855629"&gt;&lt;Position Row="14"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</si>
  <si>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ComponentID="LBL1388592107"&gt;&lt;Position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</si>
  <si>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ComponentID="LBL980776812"&gt;&lt;Position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</si>
  <si>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ComponentID="LBL832262045"&gt;&lt;Position Row="10" Column="E" /&gt;&lt;StyleName&gt;&lt;Value&gt;APPS_Header_Region_Label_no_border_nowrap&lt;/Value&gt;&lt;/StyleName&gt;&lt;Label&gt;&lt;Value&gt;*#{bindings.GlInterfaceVO.hints.UserJeCategoryName.label}&lt;/Value&gt;&lt;/Label&gt;&lt;/CellLabel&gt;</t>
  </si>
  <si>
    <t>&lt;CellLabel ComponentID="LBL1720338651"&gt;&lt;Position Row="12" Column="B" /&gt;&lt;StyleName&gt;&lt;Value&gt;APPS_Header_Region_Label_Left_border&lt;/Value&gt;&lt;/StyleName&gt;&lt;Label&gt;&lt;Value&gt;#{adfBundle['DILP.AdjustingPeriod']}&lt;/Value&gt;&lt;/Label&gt;&lt;/CellLabel&gt;</t>
  </si>
  <si>
    <t>&lt;CellLabel ComponentID="LBL1497525209"&gt;&lt;Position Row="13" Column="B" /&gt;&lt;StyleName&gt;&lt;Value&gt;APPS_Header_Region_Label_Bottom_Left_border&lt;/Value&gt;&lt;/StyleName&gt;&lt;Label&gt;&lt;Value&gt;#{common['DILP.WorksheetStatus']}&lt;/Value&gt;&lt;/Label&gt;&lt;/CellLabel&gt;</t>
  </si>
  <si>
    <t>&lt;CellOutputText ComponentID="OTX1049074061"&gt;&lt;Position Row="13" Column="C" /&gt;&lt;StyleName&gt;&lt;Value&gt;APPS_FormEntry_bottomborder_readonly_ws_status&lt;/Value&gt;&lt;/StyleName&gt;&lt;OutputText&gt;&lt;DoubleClickActionSet&gt;&lt;Alert /&gt;&lt;ActionOptions /&gt;&lt;Status /&gt;&lt;/DoubleClickActionSet&gt;&lt;Value&gt;&lt;Value&gt;#{worksheet.errors}&lt;/Value&gt;&lt;/Value&gt;&lt;/OutputText&gt;&lt;/CellOutputText&gt;</t>
  </si>
  <si>
    <t>&lt;CellLabel ComponentID="LBL581097973"&gt;&lt;Position Row="12" Column="E" /&gt;&lt;StyleName&gt;&lt;Value&gt;APPS_Header_Region_Label_no_border_nowrap&lt;/Value&gt;&lt;/StyleName&gt;&lt;Label&gt;&lt;Value&gt;#{bindings.GlInterfaceVO.hints.ReferenceDate.label}&lt;/Value&gt;&lt;/Label&gt;&lt;/CellLabel&gt;</t>
  </si>
  <si>
    <t>&lt;CellLabel ComponentID="LBL1238781630"&gt;&lt;Position Row="11" Column="E" /&gt;&lt;StyleName&gt;&lt;Value&gt;APPS_Header_Region_Label_no_border_nowrap&lt;/Value&gt;&lt;/StyleName&gt;&lt;Label&gt;&lt;Value&gt;#{bindings.HeaderReversalDate.label}&lt;/Value&gt;&lt;/Label&gt;&lt;/CellLabel&gt;</t>
  </si>
  <si>
    <t>&lt;CellInputText ComponentID="ITX842031982"&gt;&lt;Position Row="12" Column="F" /&gt;&lt;StyleName&gt;&lt;Value&gt;APPS_FormEntry_noborder_date&lt;/Value&gt;&lt;/StyleName&gt;&lt;Tooltip&gt;&lt;Value&gt;#{bindings.ReferenceDate.hints.tooltip}&lt;/Value&gt;&lt;/Tooltip&gt;&lt;InputText&gt;&lt;DoubleClickActionSet&gt;&lt;Alert /&gt;&lt;ActionOptions /&gt;&lt;Status /&gt;&lt;/DoubleClickActionSet&gt;&lt;Value&gt;&lt;Value&gt;#{bindings.ReferenceDate}&lt;/Value&gt;&lt;/Value&gt;&lt;ReadOnly&gt;&lt;Value&gt;False&lt;/Value&gt;&lt;/ReadOnly&gt;&lt;/InputText&gt;&lt;/CellInputText&gt;</t>
  </si>
  <si>
    <t>&lt;CellInputText ComponentID="ITX2118496236"&gt;&lt;Position Row="8"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Name}&lt;/Value&gt;&lt;/Value&gt;&lt;ReadOnly&gt;&lt;Value&gt;False&lt;/Value&gt;&lt;/ReadOnly&gt;&lt;/InputText&gt;&lt;/CellInputText&gt;</t>
  </si>
  <si>
    <t>&lt;CellListOfValues ComponentID="LST1325218151"&gt;&lt;Position Row="12" Column="C" /&gt;&lt;StyleName&gt;&lt;Value&gt;APPS_FormEntry_noborder&lt;/Value&gt;&lt;/StyleName&gt;&lt;ListOfValues&gt;&lt;ListID ID="HeaderAccountingPeriodList" /&gt;&lt;ReadOnly&gt;&lt;Value&gt;False&lt;/Value&gt;&lt;/ReadOnly&gt;&lt;/ListOfValues&gt;&lt;/CellListOfValues&gt;</t>
  </si>
  <si>
    <t/>
  </si>
  <si>
    <t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</t>
  </si>
  <si>
    <t>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18.inputValue}&lt;/Value&gt;&lt;/Value&gt;&lt;ReadOnly&gt;&lt;Value&gt;False&lt;/Value&gt;&lt;/ReadOnly&gt;&lt;/UpdateComponent&gt;&lt;GroupHeader /&gt;&lt;/Columns&gt;&lt;Columns ID="Segment19"&gt;&lt;HeaderStyleName&gt;&lt;Value&gt;APPS_DEG_Header&lt;/Value&gt;&lt;/HeaderStyleName&gt;&lt;HeaderLabel&gt;&lt;Value&gt;#{bindings.GlInterfaceVO.hints.Segment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19.inputValue}&lt;/Value&gt;&lt;/Value&gt;&lt;ReadOnly&gt;&lt;Value&gt;False&lt;/Value&gt;&lt;/ReadOnly&gt;&lt;/UpdateComponent&gt;&lt;GroupHeader /&gt;&lt;/Columns&gt;&lt;Columns ID="Segment20"&gt;&lt;HeaderStyleName&gt;&lt;Value&gt;APPS_DEG_Header&lt;/Value&gt;&lt;/HeaderStyleName&gt;&lt;HeaderLabel&gt;&lt;Value&gt;#{bindings.GlInterfaceVO.hints.Segment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20.inputValue}&lt;/Value&gt;&lt;/Value&gt;&lt;ReadOnly&gt;&lt;Value&gt;False&lt;/Value&gt;&lt;/ReadOnly&gt;&lt;/UpdateComponent&gt;&lt;GroupHeader /&gt;&lt;/Columns&gt;&lt;Columns ID="Segment21"&gt;&lt;HeaderStyleName&gt;&lt;Value&gt;APPS_DEG_Header&lt;/Value&gt;&lt;/HeaderStyleName&gt;&lt;HeaderLabel&gt;&lt;Value&gt;#{bindings.GlInterfaceVO.hints.Segment21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21.inputValue}&lt;/Value&gt;&lt;/Value&gt;&lt;ReadOnly&gt;&lt;Value&gt;False&lt;/Value&gt;&lt;/ReadOnly&gt;&lt;/UpdateComponent&gt;&lt;GroupHeader /&gt;&lt;/Columns&gt;&lt;Columns ID="Segment22"&gt;&lt;HeaderStyleName&gt;&lt;Value&gt;APPS_DEG_Header&lt;/Value&gt;&lt;/HeaderStyleName&gt;&lt;HeaderLabel&gt;&lt;Value&gt;#{bindings.GlInterfaceVO.hints.Segment22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22.inputValue}&lt;/Value&gt;&lt;/Value&gt;&lt;ReadOnly&gt;&lt;Value&gt;False&lt;/Value&gt;&lt;/ReadOnly&gt;&lt;/UpdateComponent&gt;&lt;GroupHeader /&gt;&lt;/Columns&gt;&lt;Columns ID="Segment23"&gt;&lt;HeaderStyleName&gt;&lt;Value&gt;APPS_DEG_Header&lt;/Value&gt;&lt;/HeaderStyleName&gt;&lt;HeaderLabel&gt;&lt;Value&gt;#{bindings.GlInterfaceVO.hints.Segment23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23.inputValue}&lt;/Value&gt;&lt;/Value&gt;&lt;ReadOnly&gt;&lt;Value&gt;False&lt;/Value&gt;&lt;/ReadOnly&gt;&lt;/UpdateComponent&gt;&lt;GroupHeader /&gt;&lt;/Columns&gt;&lt;Columns ID="Segment24"&gt;&lt;HeaderStyleName&gt;&lt;Value&gt;APPS_DEG_Header&lt;/Value&gt;&lt;/HeaderStyleName&gt;&lt;HeaderLabel&gt;&lt;Value&gt;#{bindings.GlInterfaceVO.hints.Segment24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24.inputValue}&lt;/Value&gt;&lt;/Value&gt;&lt;ReadOnly&gt;&lt;Value&gt;False&lt;/Value&gt;&lt;/ReadOnly&gt;&lt;/UpdateComponent&gt;&lt;GroupHeader /&gt;&lt;/Columns&gt;&lt;Columns ID="Segment25"&gt;&lt;HeaderStyleName&gt;&lt;Value&gt;APPS_DEG_Header&lt;/Value&gt;&lt;/HeaderStyleName&gt;&lt;HeaderLabel&gt;&lt;Value&gt;#{bindings.GlInterfaceVO.hints.Segment25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25.inputValue}&lt;/Value&gt;&lt;/Value&gt;&lt;ReadOnly&gt;&lt;Value&gt;False&lt;/Value&gt;&lt;/ReadOnly&gt;&lt;/UpdateComponent&gt;&lt;GroupHeader /&gt;&lt;/Columns&gt;&lt;Columns ID="Segment26"&gt;&lt;HeaderStyleName&gt;&lt;Value&gt;APPS_DEG_Header&lt;/Value&gt;&lt;/HeaderStyleName&gt;&lt;HeaderLabel&gt;&lt;Value&gt;#{bindings.GlInterfaceVO.hints.Segment26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26.inputValue}&lt;/Value&gt;&lt;/Value&gt;&lt;ReadOnly&gt;&lt;Value&gt;False&lt;/Value&gt;&lt;/ReadOnly&gt;&lt;/UpdateComponent&gt;&lt;GroupHeader /&gt;&lt;/Columns&gt;&lt;Columns ID="Segment27"&gt;&lt;HeaderStyleName&gt;&lt;Value&gt;APPS_DEG_Header&lt;/Value&gt;&lt;/HeaderStyleName&gt;&lt;HeaderLabel&gt;&lt;Value&gt;#{bindings.GlInterfaceVO.hints.Segment27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27.inputValue}&lt;/Value&gt;&lt;/Value&gt;&lt;ReadOnly&gt;&lt;Value&gt;False&lt;/Value&gt;&lt;/ReadOnly&gt;&lt;/UpdateComponent&gt;&lt;GroupHeader /&gt;&lt;/Columns&gt;&lt;Columns ID="Segment28"&gt;&lt;HeaderStyleName&gt;&lt;Value&gt;APPS_DEG_Header&lt;/Value&gt;&lt;/HeaderStyleName&gt;&lt;HeaderLabel&gt;&lt;Value&gt;#{bindings.GlInterfaceVO.hints.Segment28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28.inputValue}&lt;/Value&gt;&lt;/Value&gt;&lt;ReadOnly&gt;&lt;Value&gt;False&lt;/Value&gt;&lt;/ReadOnly&gt;&lt;/UpdateComponent&gt;&lt;GroupHeader /&gt;&lt;/Columns&gt;&lt;Columns ID="Segment29"&gt;&lt;HeaderStyleName&gt;&lt;Value&gt;APPS_DEG_Header&lt;/Value&gt;&lt;/HeaderStyleName&gt;&lt;HeaderLabel&gt;&lt;Value&gt;#{bindings.GlInterfaceVO.hints.Segment29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29.inputValue}&lt;/Value&gt;&lt;/Value&gt;&lt;ReadOnly&gt;&lt;Value&gt;False&lt;/Value&gt;&lt;/ReadOnly&gt;&lt;/UpdateComponent&gt;&lt;GroupHeader /&gt;&lt;/Columns&gt;&lt;Columns ID="Segment30"&gt;&lt;HeaderStyleName&gt;&lt;Value&gt;APPS_DEG_Header&lt;/Value&gt;&lt;/HeaderStyleName&gt;&lt;HeaderLabel&gt;&lt;Value&gt;#{bindings.GlInterfaceVO.hints.Segment30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30.inputValue}&lt;/Value&gt;&lt;/Value&gt;&lt;ReadOnly&gt;&lt;Value&gt;False&lt;/Value&gt;&lt;/ReadOnly&gt;&lt;/UpdateComponent&gt;&lt;GroupHeader /&gt;&lt;/Columns&gt;&lt;Columns ID="CurrencyConversionDate_B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347172383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OL858163720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_B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_B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B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_B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188438449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780007502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_B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"#{bindings.hasADBLedgers}"="Y","False","True")&lt;/Value&gt;&lt;/ReadOnly&gt;&lt;/UpdateComponent&gt;&lt;GroupHeader /&gt;&lt;/Columns&gt;&lt;Columns ID="COL1089056001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_B"&gt;&lt;HeaderStyleName&gt;&lt;Value&gt;APPS_DEG_Header_Row_Cell_Wrap&lt;/Value&gt;&lt;/HeaderStyleName&gt;&lt;HeaderLabel&gt;&lt;Value&gt;#{bindings.GlInterfaceVO.hints.AttributeCategory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.inputValue}&lt;/Value&gt;&lt;/Value&gt;&lt;ReadOnly&gt;&lt;Value&gt;False&lt;/Value&gt;&lt;/ReadOnly&gt;&lt;/UpdateComponent&gt;&lt;GroupHeader /&gt;&lt;/Columns&gt;&lt;Columns ID="Attribute1"&gt;&lt;HeaderStyleName&gt;&lt;Value&gt;APPS_DEG_Header&lt;/Value&gt;&lt;/HeaderStyleName&gt;&lt;HeaderLabel&gt;&lt;Value&gt;#{bindings.GlInterfaceVO.hints.Attribut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.inputValue}&lt;/Value&gt;&lt;/Value&gt;&lt;ReadOnly&gt;&lt;Value&gt;False&lt;/Value&gt;&lt;/ReadOnly&gt;&lt;/UpdateComponent&gt;&lt;GroupHeader /&gt;&lt;/Columns&gt;&lt;Columns ID="Attribute2"&gt;&lt;HeaderStyleName&gt;&lt;Value&gt;APPS_DEG_Header&lt;/Value&gt;&lt;/HeaderStyleName&gt;&lt;HeaderLabel&gt;&lt;Value&gt;#{bindings.GlInterfaceVO.hints.Attribut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.inputValue}&lt;/Value&gt;&lt;/Value&gt;&lt;ReadOnly&gt;&lt;Value&gt;False&lt;/Value&gt;&lt;/ReadOnly&gt;&lt;/UpdateComponent&gt;&lt;GroupHeader /&gt;&lt;/Columns&gt;&lt;Columns ID="Attribute3"&gt;&lt;HeaderStyleName&gt;&lt;Value&gt;APPS_DEG_Header&lt;/Value&gt;&lt;/HeaderStyleName&gt;&lt;HeaderLabel&gt;&lt;Value&gt;#{bindings.GlInterfaceVO.hints.Attribute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3.inputValue}&lt;/Value&gt;&lt;/Value&gt;&lt;ReadOnly&gt;&lt;Value&gt;False&lt;/Value&gt;&lt;/ReadOnly&gt;&lt;/UpdateComponent&gt;&lt;GroupHeader /&gt;&lt;/Columns&gt;&lt;Columns ID="Attribute4"&gt;&lt;HeaderStyleName&gt;&lt;Value&gt;APPS_DEG_Header&lt;/Value&gt;&lt;/HeaderStyleName&gt;&lt;HeaderLabel&gt;&lt;Value&gt;#{bindings.GlInterfaceVO.hints.Attribut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4.inputValue}&lt;/Value&gt;&lt;/Value&gt;&lt;ReadOnly&gt;&lt;Value&gt;False&lt;/Value&gt;&lt;/ReadOnly&gt;&lt;/UpdateComponent&gt;&lt;GroupHeader /&gt;&lt;/Columns&gt;&lt;Columns ID="Attribute5"&gt;&lt;HeaderStyleName&gt;&lt;Value&gt;APPS_DEG_Header&lt;/Value&gt;&lt;/HeaderStyleName&gt;&lt;HeaderLabel&gt;&lt;Value&gt;#{bindings.GlInterfaceVO.hints.Attribut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5.inputValue}&lt;/Value&gt;&lt;/Value&gt;&lt;ReadOnly&gt;&lt;Value&gt;False&lt;/Value&gt;&lt;/ReadOnly&gt;&lt;/UpdateComponent&gt;&lt;GroupHeader /&gt;&lt;/Columns&gt;&lt;Columns ID="Attribute6"&gt;&lt;HeaderStyleName&gt;&lt;Value&gt;APPS_DEG_Header&lt;/Value&gt;&lt;/HeaderStyleName&gt;&lt;HeaderLabel&gt;&lt;Value&gt;#{bindings.GlInterfaceVO.hints.Attribute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6.inputValue}&lt;/Value&gt;&lt;/Value&gt;&lt;ReadOnly&gt;&lt;Value&gt;False&lt;/Value&gt;&lt;/ReadOnly&gt;&lt;/UpdateComponent&gt;&lt;GroupHeader /&gt;&lt;/Columns&gt;&lt;Columns ID="Attribute7"&gt;&lt;HeaderStyleName&gt;&lt;Value&gt;APPS_DEG_Header&lt;/Value&gt;&lt;/HeaderStyleName&gt;&lt;HeaderLabel&gt;&lt;Value&gt;#{bindings.GlInterfaceVO.hints.Attribute7.label}&lt;/Value&gt;&lt;/HeaderLabel&gt;&lt;CellStyleName&gt;&lt;Value&gt;APPS_DEG_WhiteCell_Text&lt;/Value&gt;&lt;/CellStyleName&gt;&lt;Visible&gt;&lt;Value&gt;True&lt;/Value&gt;&lt;/Visible&gt;&lt;UpdateComponent p3:type="InputText" xmlns:p3="http://www.w3.org/2001/XMLSche</t>
  </si>
  <si>
    <t>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7.inputValue}&lt;/Value&gt;&lt;/Value&gt;&lt;ReadOnly&gt;&lt;Value&gt;False&lt;/Value&gt;&lt;/ReadOnly&gt;&lt;/UpdateComponent&gt;&lt;GroupHeader /&gt;&lt;/Columns&gt;&lt;Columns ID="Attribute8"&gt;&lt;HeaderStyleName&gt;&lt;Value&gt;APPS_DEG_Header&lt;/Value&gt;&lt;/HeaderStyleName&gt;&lt;HeaderLabel&gt;&lt;Value&gt;#{bindings.GlInterfaceVO.hints.Attribute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8.inputValue}&lt;/Value&gt;&lt;/Value&gt;&lt;ReadOnly&gt;&lt;Value&gt;False&lt;/Value&gt;&lt;/ReadOnly&gt;&lt;/UpdateComponent&gt;&lt;GroupHeader /&gt;&lt;/Columns&gt;&lt;Columns ID="Attribute9"&gt;&lt;HeaderStyleName&gt;&lt;Value&gt;APPS_DEG_Header&lt;/Value&gt;&lt;/HeaderStyleName&gt;&lt;HeaderLabel&gt;&lt;Value&gt;#{bindings.GlInterfaceVO.hints.Attribute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9.inputValue}&lt;/Value&gt;&lt;/Value&gt;&lt;ReadOnly&gt;&lt;Value&gt;False&lt;/Value&gt;&lt;/ReadOnly&gt;&lt;/UpdateComponent&gt;&lt;GroupHeader /&gt;&lt;/Columns&gt;&lt;Columns ID="Attribute10"&gt;&lt;HeaderStyleName&gt;&lt;Value&gt;APPS_DEG_Header&lt;/Value&gt;&lt;/HeaderStyleName&gt;&lt;HeaderLabel&gt;&lt;Value&gt;#{bindings.GlInterfaceVO.hints.Attribut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10.inputValue}&lt;/Value&gt;&lt;/Value&gt;&lt;ReadOnly&gt;&lt;Value&gt;False&lt;/Value&gt;&lt;/ReadOnly&gt;&lt;/UpdateComponent&gt;&lt;GroupHeader /&gt;&lt;/Columns&gt;&lt;Columns ID="COL1309341246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3.inputValue}&lt;/Value&gt;&lt;/Value&gt;&lt;ReadOnly&gt;&lt;Value&gt;False&lt;/Value&gt;&lt;/ReadOnly&gt;&lt;/UpdateComponent&gt;&lt;GroupHeader /&gt;&lt;/Columns&gt;&lt;Columns ID="COL1971408061"&gt;&lt;HeaderStyleName&gt;&lt;Value&gt;APPS_DEG_Header&lt;/Value&gt;&lt;/HeaderStyleName&gt;&lt;HeaderLabel&gt;&lt;Value&gt;#{bindings.GlInterfaceVO.hints.Attribute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11.inputValue}&lt;/Value&gt;&lt;/Value&gt;&lt;ReadOnly&gt;&lt;Value&gt;False&lt;/Value&gt;&lt;/ReadOnly&gt;&lt;/UpdateComponent&gt;&lt;GroupHeader /&gt;&lt;/Columns&gt;&lt;Columns ID="COL1854491723"&gt;&lt;HeaderStyleName&gt;&lt;Value&gt;APPS_DEG_Header&lt;/Value&gt;&lt;/HeaderStyleName&gt;&lt;HeaderLabel&gt;&lt;Value&gt;#{bindings.GlInterfaceVO.hints.Attribute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12.inputValue}&lt;/Value&gt;&lt;/Value&gt;&lt;ReadOnly&gt;&lt;Value&gt;False&lt;/Value&gt;&lt;/ReadOnly&gt;&lt;/UpdateComponent&gt;&lt;GroupHeader /&gt;&lt;/Columns&gt;&lt;Columns ID="COL1226959246"&gt;&lt;HeaderStyleName&gt;&lt;Value&gt;APPS_DEG_Header&lt;/Value&gt;&lt;/HeaderStyleName&gt;&lt;HeaderLabel&gt;&lt;Value&gt;#{bindings.GlInterfaceVO.hints.Attribute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13.inputValue}&lt;/Value&gt;&lt;/Value&gt;&lt;ReadOnly&gt;&lt;Value&gt;False&lt;/Value&gt;&lt;/ReadOnly&gt;&lt;/UpdateComponent&gt;&lt;GroupHeader /&gt;&lt;/Columns&gt;&lt;Columns ID="COL2102792916"&gt;&lt;HeaderStyleName&gt;&lt;Value&gt;APPS_DEG_Header&lt;/Value&gt;&lt;/HeaderStyleName&gt;&lt;HeaderLabel&gt;&lt;Value&gt;#{bindings.GlInterfaceVO.hints.Attribute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14.inputValue}&lt;/Value&gt;&lt;/Value&gt;&lt;ReadOnly&gt;&lt;Value&gt;False&lt;/Value&gt;&lt;/ReadOnly&gt;&lt;/UpdateComponent&gt;&lt;GroupHeader /&gt;&lt;/Columns&gt;&lt;Columns ID="COL299590227"&gt;&lt;HeaderStyleName&gt;&lt;Value&gt;APPS_DEG_Header&lt;/Value&gt;&lt;/HeaderStyleName&gt;&lt;HeaderLabel&gt;&lt;Value&gt;#{bindings.GlInterfaceVO.hints.Attribute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15.inputValue}&lt;/Value&gt;&lt;/Value&gt;&lt;ReadOnly&gt;&lt;Value&gt;False&lt;/Value&gt;&lt;/ReadOnly&gt;&lt;/UpdateComponent&gt;&lt;GroupHeader /&gt;&lt;/Columns&gt;&lt;Columns ID="COL643871185"&gt;&lt;HeaderStyleName&gt;&lt;Value&gt;APPS_DEG_Header&lt;/Value&gt;&lt;/HeaderStyleName&gt;&lt;HeaderLabel&gt;&lt;Value&gt;#{bindings.GlInterfaceVO.hints.Attribute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16.inputValue}&lt;/Value&gt;&lt;/Value&gt;&lt;ReadOnly&gt;&lt;Value&gt;False&lt;/Value&gt;&lt;/ReadOnly&gt;&lt;/UpdateComponent&gt;&lt;GroupHeader /&gt;&lt;/Columns&gt;&lt;Columns ID="COL636780252"&gt;&lt;HeaderStyleName&gt;&lt;Value&gt;APPS_DEG_Header&lt;/Value&gt;&lt;/HeaderStyleName&gt;&lt;HeaderLabel&gt;&lt;Value&gt;#{bindings.GlInterfaceVO.hints.Attribute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17.inputValue}&lt;/Value&gt;&lt;/Value&gt;&lt;ReadOnly&gt;&lt;Value&gt;False&lt;/Value&gt;&lt;/ReadOnly&gt;&lt;/UpdateComponent&gt;&lt;GroupHeader /&gt;&lt;/Columns&gt;&lt;Columns ID="COL4896225"&gt;&lt;HeaderStyleName&gt;&lt;Value&gt;APPS_DEG_Header&lt;/Value&gt;&lt;/HeaderStyleName&gt;&lt;HeaderLabel&gt;&lt;Value&gt;#{bindings.GlInterfaceVO.hints.Attribute18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18.inputValue}&lt;/Value&gt;&lt;/Value&gt;&lt;ReadOnly&gt;&lt;Value&gt;False&lt;/Value&gt;&lt;/ReadOnly&gt;&lt;/UpdateComponent&gt;&lt;GroupHeader /&gt;&lt;/Columns&gt;&lt;Columns ID="COL222598642"&gt;&lt;HeaderStyleName&gt;&lt;Value&gt;APPS_DEG_Header&lt;/Value&gt;&lt;/HeaderStyleName&gt;&lt;HeaderLabel&gt;&lt;Value&gt;#{bindings.GlInterfaceVO.hints.Attribute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19.inputValue}&lt;/Value&gt;&lt;/Value&gt;&lt;ReadOnly&gt;&lt;Value&gt;False&lt;/Value&gt;&lt;/ReadOnly&gt;&lt;/UpdateComponent&gt;&lt;GroupHeader /&gt;&lt;/Columns&gt;&lt;Columns ID="COL679276275"&gt;&lt;HeaderStyleName&gt;&lt;Value&gt;APPS_DEG_Header&lt;/Value&gt;&lt;/HeaderStyleName&gt;&lt;HeaderLabel&gt;&lt;Value&gt;#{bindings.GlInterfaceVO.hints.Attribute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20.inputValue}&lt;/Value&gt;&lt;/Value&gt;&lt;ReadOnly&gt;&lt;Value&gt;False&lt;/Value&gt;&lt;/ReadOnly&gt;&lt;/UpdateComponent&gt;&lt;GroupHeader /&gt;&lt;/Columns&gt;&lt;Columns ID="COL1763980180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COL406784910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/&gt;&lt;/RowData&gt;&lt;DisplayUploadOptions&gt;false&lt;/DisplayUploadOptions&gt;&lt;/Table&gt;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</si>
  <si>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ComponentID="TAB825335930"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ID="MEN1066814345"&gt;&lt;SelectActionSet&gt;&lt;Alert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Height="350"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ComponentID="TAB825335930" Method="UploadAllOrNothing" xmlns:p4="http://www.w3.org/2001/XMLSchema-instance" /&gt;&lt;Actions p4:type="ADFmAction" xmlns:p4="http://www.w3.org/2001/XMLSchema-instance"&gt;&lt;ActionID ID="submitJournals" /&gt;&lt;/Actions&gt;&lt;Actions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/&gt;&lt;/Actions&gt;&lt;Actions p4:type="WorksheetMethod" Method="DownSync" xmlns:p4="http://www.w3.org/2001/XMLSchema-instance" /&gt;&lt;/SelectActionSet&gt;&lt;Label&gt;&lt;Value&gt;#{common['DIACTION.Submit.SubmitData']}&lt;/Value&gt;&lt;/Label&gt;&lt;Image&gt;Upload&lt;/Image&gt;&lt;/MenuItems&gt;&lt;ServerContext&gt;&lt;IDAttributeID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BulkJournals']}&lt;/Value&gt;&lt;/Title&gt;&lt;PageDef&gt;&lt;PageDef&gt;oracle_apps_financials_generalLedger_journals_desktopEntry_di_FinGlDesktopBulkEntryPageDef&lt;/PageDef&gt;&lt;/PageDef&gt;&lt;Protection&gt;&lt;Mode&gt;Automatic&lt;/Mode&gt;&lt;/Protection&gt;&lt;/Worksheet&gt;</t>
  </si>
  <si>
    <t>&lt;CellLabel ComponentID="LBL183624882"&gt;&lt;Position Row="8" Column="E" /&gt;&lt;StyleName&gt;&lt;Value&gt;APPS_Header_Region_Label_no_border_nowrap&lt;/Value&gt;&lt;/StyleName&gt;&lt;Label&gt;&lt;Value&gt;*#{bindings.HeaderSourceList.label}&lt;/Value&gt;&lt;/Label&gt;&lt;/CellLabel&gt;</t>
  </si>
  <si>
    <t>&lt;CellInputText ComponentID="ITX303889282"&gt;&lt;Position Row="7" Column="F" /&gt;&lt;StyleName&gt;&lt;Value&gt;=IF("#{bindings.GroupIdAuto}"="N","APPS_FormEntry_topborder_number","APPS_FormEntry_topborder_readonly_white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GroupId}&lt;/Value&gt;&lt;/Value&gt;&lt;ReadOnly&gt;&lt;Value&gt;=IF("#{bindings.GroupIdAuto}"="N","False","True")&lt;/Value&gt;&lt;/ReadOnly&gt;&lt;/InputText&gt;&lt;/CellInputText&gt;</t>
  </si>
  <si>
    <t>&lt;CellInputText ComponentID="ITX1507718798"&gt;&lt;Position Row="7" Column="F" /&gt;&lt;StyleName&gt;&lt;Value&gt;=IF("#{bindings.GroupIdAuto}"="N","APPS_FormEntry_topborder_number","APPS_FormEntry_topborder_readonly_white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</si>
  <si>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&lt;CellLabel ComponentID="LBL221235850"&gt;&lt;Position Row="7" Column="E" /&gt;&lt;StyleName&gt;&lt;Value&gt;APPS_Header_Region_Label_Top_border_nowrap&lt;/Value&gt;&lt;/StyleName&gt;&lt;Label&gt;&lt;Value&gt;*#{bindings.HeaderGroupId.hints.label}&lt;/Value&gt;&lt;/Label&gt;&lt;/CellLabel&gt;</t>
  </si>
  <si>
    <t>&lt;CellLabel ComponentID="LBL1781021463"&gt;&lt;Position Row="7" Column="E" /&gt;&lt;StyleName&gt;&lt;Value&gt;APPS_Header_Region_Label_Top_border_nowrap&lt;/Value&gt;&lt;/StyleName&gt;&lt;Label&gt;&lt;Value&gt;*#{bindings.GroupId.hints.label}&lt;/Value&gt;&lt;/Label&gt;&lt;/CellLabel&gt;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</si>
  <si>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p4:type="ADFmAction" xmlns:p4="http://www.w3.org/2001/XMLSchema-instance"&gt;&lt;ActionID ID="setBalanceTypeActual" /&gt;&lt;/Actions&gt;&lt;Actions p4:type="ComponentAction" ComponentID="TAB1136877249"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ID="MEN1147138431"&gt;&lt;SelectActionSet&gt;&lt;Alert /&gt;&lt;ActionOptions /&gt;&lt;Status /&gt;&lt;Actions p4:type="ADFmAction" xmlns:p4="http://www.w3.org/2001/XMLSchema-instance"&gt;&lt;ActionID ID="preprocessBeforeSubmit" /&gt;&lt;/Actions&gt;&lt;Actions p4:type="ADFmAction" xmlns:p4="http://www.w3.org/2001/XMLSchema-instance"&gt;&lt;ActionID ID="setBalanceTypeActual" /&gt;&lt;/Actions&gt;&lt;Actions p4:type="WorksheetMethod" Method="UpSync" xmlns:p4="http://www.w3.org/2001/XMLSchema-instance" /&gt;&lt;Actions p4:type="ADFmAction" xmlns:p4="http://www.w3.org/2001/XMLSchema-instance"&gt;&lt;ActionID ID="validateHeaderRow"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Height="350"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ComponentID="TAB1136877249" Method="UploadAllOrNothing" xmlns:p4="http://www.w3.org/2001/XMLSchema-instance" /&gt;&lt;Actions p4:type="ADFmAction" xmlns:p4="http://www.w3.org/2001/XMLSchema-instance"&gt;&lt;ActionID ID="submitJournals"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SingleJournal']}&lt;/Value&gt;&lt;/Title&gt;&lt;PageDef&gt;&lt;PageDef&gt;FinGlDesktopEntryPageDef&lt;/PageDef&gt;&lt;/PageDef&gt;&lt;Protection&gt;&lt;Mode&gt;Automatic&lt;/Mode&gt;&lt;/Protection&gt;&lt;/Worksheet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</si>
  <si>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p4:type="ADFmAction" xmlns:p4="http://www.w3.org/2001/XMLSchema-instance"&gt;&lt;ActionID ID="setBalanceTypeActualMulti" /&gt;&lt;/Actions&gt;&lt;Actions p4:type="ComponentAction" ComponentID="TAB1393926138"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ID="MEN1664503503"&gt;&lt;SelectActionSet&gt;&lt;Alert /&gt;&lt;ActionOptions /&gt;&lt;Status /&gt;&lt;Actions p4:type="ADFmAction" xmlns:p4="http://www.w3.org/2001/XMLSchema-instance"&gt;&lt;ActionID ID="preprocessBeforeSubmit" /&gt;&lt;/Actions&gt;&lt;Actions p4:type="ADFmAction" xmlns:p4="http://www.w3.org/2001/XMLSchema-instance"&gt;&lt;ActionID ID="setBalanceTypeActualMulti"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Height="350"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ComponentID="TAB1393926138" Method="UploadAllOrNothing" xmlns:p4="http://www.w3.org/2001/XMLSchema-instance" /&gt;&lt;Actions p4:type="ADFmAction" xmlns:p4="http://www.w3.org/2001/XMLSchema-instance"&gt;&lt;ActionID ID="submitJournals"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MultipleJournals']}&lt;/Value&gt;&lt;/Title&gt;&lt;PageDef&gt;&lt;PageDef&gt;oracle_apps_financials_generalLedger_journals_desktopEntry_di_FinGlDesktopMultibatchEntryPageDef&lt;/PageDef&gt;&lt;/PageDef&gt;&lt;Protection&gt;&lt;Mode&gt;Automatic&lt;/Mode&gt;&lt;/Protection&gt;&lt;/Worksheet&gt;</t>
  </si>
  <si>
    <t>&lt;CellInputText ComponentID="ITX1391230540"&gt;&lt;Position Row="9" Column="F" /&gt;&lt;StyleName&gt;&lt;Value&gt;APPS_FormEntry_noborder&lt;/Value&gt;&lt;/StyleName&gt;&lt;Tooltip&gt;&lt;Value&gt;#{bindings.UserSourceCategory.hints.tooltip}&lt;/Value&gt;&lt;/Tooltip&gt;&lt;InputText&gt;&lt;DoubleClickActionSet&gt;&lt;Alert /&gt;&lt;ActionOptions /&gt;&lt;Status /&gt;&lt;Actions p4:type="ADFmAction" xmlns:p4="http://www.w3.org/2001/XMLSchema-instance"&gt;&lt;ActionID ID="setBalanceTypeActual" /&gt;&lt;/Actions&gt;&lt;Actions p4:type="WorksheetMethod" Method="UpSync" xmlns:p4="http://www.w3.org/2001/XMLSchema-instance" /&gt;&lt;Actions p4:type="Dialog" xmlns:p4="http://www.w3.org/2001/XMLSchema-instance"&gt;&lt;Page&gt;&lt;Page&gt;/faces/oracle/apps/financials/generalLedger/journals/desktopEntry/di/page/DatePicker.jspx&lt;/Page&gt;&lt;/Page&gt;&lt;WindowSize Height="470" Width="370" /&gt;&lt;/Actions&gt;&lt;Actions p4:type="WorksheetMethod" Method="DownSync" xmlns:p4="http://www.w3.org/2001/XMLSchema-instance" /&gt;&lt;/DoubleClickActionSet&gt;&lt;Value&gt;&lt;Value&gt;#{bindings.UserSourceCategory}&lt;/Value&gt;&lt;/Value&gt;&lt;ReadOnly&gt;&lt;Value&gt;False&lt;/Value&gt;&lt;/ReadOnly&gt;&lt;/InputText&gt;&lt;/CellInputText&gt;</t>
  </si>
  <si>
    <t>&lt;Table ComponentID="TAB1136877249"&gt;&lt;Position Row="17"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ID="beforeInsert" /&gt;&lt;InsertAfterRowActionID ID="afterInsert"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p3:type="ComponentAction" ComponentID="TAB1136877249" Method="DisplayRowErrors" /&gt;&lt;/DoubleClickActionSet&gt;&lt;Value&gt;&lt;Value /&gt;&lt;/Value&gt;&lt;/UpdateComponent&gt;&lt;GroupHeader /&gt;&lt;/Columns&gt;&lt;Columns ID="COL1187821571"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ID="beforeAccountPicker"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ComponentID="TAB1136877249"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1436766699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OL1002026739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2057425312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OL799231631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COL962747667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COL31807289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COL1091331087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475026710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COL1612182873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1343932187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1758718596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91420425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ID="setBalanceTypeActual"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COL789164212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_ADF_ErrorColumn"&gt;&lt;HeaderStyleName&gt;&lt;Value&gt;APPS_DEG_Header_Row_Cell_Wrap&lt;/Value&gt;&lt;/HeaderStyleName&gt;&lt;HeaderLabel&gt;&lt;Value&gt;#{adfBundle['DILP.Error2']}&lt;/Value&gt;&lt;/HeaderLabel&gt;&lt;CellStyleName&gt;&lt;Value&gt;APPS_DEG_WhiteCell_Text&lt;/Value&gt;&lt;/CellStyleName&gt;&lt;Visible&gt;&lt;Value&gt;True&lt;/Value&gt;&lt;/Visible&gt;&lt;GroupHeader /&gt;&lt;/Columns&gt;&lt;Columns ID="_ADF_RowKeyColumn"&gt;&lt;HeaderStyleName&gt;&lt;Value&gt;APPS_DEG_Key_Header&lt;/Value&gt;&lt;/HeaderStyleName&gt;&lt;HeaderLabel&gt;&lt;Value&gt;#{_ADFDIres[COMPONENTS_TABLE_ROWKEY_COL_LABEL]} &lt;/Value&gt;&lt;/HeaderLabel&gt;&lt;CellStyleName&gt;&lt;Value&gt;APPS_DEG_Key_Column&lt;/Value&gt;&lt;/CellStyleName&gt;&lt;Visible&gt;&lt;Value&gt;True&lt;/Value&gt;&lt;/Visible&gt;&lt;GroupHeader /&gt;&lt;/Columns&gt;&lt;RowData&gt;&lt;ChangeIndicatorAttribute /&gt;&lt;/RowData&gt;&lt;DisplayUploadOptions&gt;false&lt;/DisplayUploadOptions&gt;&lt;/Table&gt;</t>
  </si>
  <si>
    <t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860239093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"#{bindings.hasADBLedgers}"="Y","False","True")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1833084665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</t>
  </si>
  <si>
    <t>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737302735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COL1148155954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COL892718651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_ADF_ErrorColumn"&gt;&lt;HeaderStyleName&gt;&lt;Value&gt;APPS_DEG_Header_Row_Cell_Wrap&lt;/Value&gt;&lt;/HeaderStyleName&gt;&lt;HeaderLabel&gt;&lt;Value&gt;#{adfBundle['DILP.Error2']}&lt;/Value&gt;&lt;/HeaderLabel&gt;&lt;CellStyleName&gt;&lt;Value&gt;APPS_DEG_WhiteCell_Text&lt;/Value&gt;&lt;/CellStyleName&gt;&lt;Visible&gt;&lt;Value&gt;True&lt;/Value&gt;&lt;/Visible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/&gt;&lt;/RowData&gt;&lt;DisplayUploadOptions&gt;false&lt;/DisplayUploadOptions&gt;&lt;/Table&gt;</t>
  </si>
  <si>
    <t>&lt;Workbook&gt;&lt;Resources&gt;&lt;Alias&gt;adfBundle&lt;/Alias&gt;&lt;Class&gt;oracle.apps.financials.generalLedger.journals.resource.FinGlJrnlMiscADFdiBundle&lt;/Class&gt;&lt;/Resources&gt;&lt;Resources&gt;&lt;Alias&gt;common&lt;/Alias&gt;&lt;Class&gt;oracle.apps.common.acr.resource.ResourcesADFdiBundle&lt;/Class&gt;&lt;/Resources&gt;&lt;Resources&gt;&lt;Alias&gt;glGen&lt;/Alias&gt;&lt;Class&gt;oracle.apps.financials.generalLedger.journals.resource.FinGlJrnlMiscGenBundle&lt;/Class&gt;&lt;/Resources&gt;&lt;Resources&gt;&lt;Alias&gt;GlMiscBundle&lt;/Alias&gt;&lt;Class&gt;oracle.apps.financials.generalLedger.journals.resource.FinGlJrnlMiscAttrBundle&lt;/Class&gt;&lt;/Resources&gt;&lt;BrandingItems&gt;&lt;Name&gt;&lt;Value&gt;#{common['DILP.ApplicationName']}&lt;/Value&gt;&lt;/Name&gt;&lt;Value&gt;&lt;Value&gt;#{common['DITD.OracleFusionApplications']}&lt;/Value&gt;&lt;/Value&gt;&lt;/BrandingItems&gt;&lt;BrandingItems&gt;&lt;Name&gt;&lt;Value&gt;#{common['DILP.ApplicationVersion']}&lt;/Value&gt;&lt;/Name&gt;&lt;Value&gt;&lt;Value&gt;1.0&lt;/Value&gt;&lt;/Value&gt;&lt;/BrandingItems&gt;&lt;BrandingItems&gt;&lt;Name&gt;&lt;Value&gt;#{common['DILP.WorkbookName']}&lt;/Value&gt;&lt;/Name&gt;&lt;Value&gt;&lt;Value&gt;#{adfBundle['DIHT.CreateJournal']}&lt;/Value&gt;&lt;/Value&gt;&lt;/BrandingItems&gt;&lt;BrandingItems&gt;&lt;Name&gt;&lt;Value&gt;#{common['DILP.WorkbookVersion']}&lt;/Value&gt;&lt;/Name&gt;&lt;Value&gt;&lt;Value&gt;11.1.1.4.0&lt;/Value&gt;&lt;/Value&gt;&lt;/BrandingItems&gt;&lt;BrandingItems&gt;&lt;Name&gt;&lt;Value&gt;#{common['DITD.Copyrightc']}&lt;/Value&gt;&lt;/Name&gt;&lt;Value&gt;&lt;Value&gt;#{common['DITD.Copyrightc']} 2011, #{common['DITD.OracleandoritsaffiliatesAllrightsreserve']}&lt;/Value&gt;&lt;/Value&gt;&lt;/BrandingItems&gt;&lt;RemoteServletPath&gt;/adfdiRemoteServlet&lt;/RemoteServletPath&gt;&lt;WebAppRoot /&gt;&lt;WorkbookID&gt;a1710f75-caf1-4912-a6ce-d2196489d5d9&lt;/WorkbookID&gt;&lt;Login&gt;&lt;ProtectedWebPage&gt;/faces/oracle/apps/financials/generalLedger/journals/desktopEntry/di/page/ProtectedWebPage.jspx&lt;/ProtectedWebPage&gt;&lt;WindowSize /&gt;&lt;/Login&gt;&lt;Project&gt;&lt;Value /&gt;&lt;/Project&gt;&lt;ApplicationHomeFolder /&gt;&lt;WebPagesFolder /&gt;&lt;ToolbarMenu&gt;&lt;Title&gt;&lt;Value&gt;#{adfBundle['DIHT.CreateJournal']}&lt;/Value&gt;&lt;/Title&gt;&lt;WorkbookMenuItems Method="Login"&gt;&lt;Label&gt;&lt;Value&gt;#{_ADFDIres['TOOLBAR_MENU_CMD_LOGIN']}&lt;/Value&gt;&lt;/Label&gt;&lt;/WorkbookMenuItems&gt;&lt;WorkbookMenuItems Method="Logout"&gt;&lt;Label&gt;&lt;Value&gt;#{_ADFDIres['TOOLBAR_MENU_CMD_LOGOUT']}&lt;/Value&gt;&lt;/Label&gt;&lt;/WorkbookMenuItems&gt;&lt;WorkbookMenuItems Method="ClearAllData"&gt;&lt;Label&gt;&lt;Value&gt;#{_ADFDIres['TOOLBAR_MENU_CMD_CLEARDATA']}&lt;/Value&gt;&lt;/Label&gt;&lt;/WorkbookMenuItems&gt;&lt;WorkbookMenuItems Method="EditOptions"&gt;&lt;Label&gt;&lt;Value&gt;#{_ADFDIres['TOOLBAR_MENU_CMD_EDITOPTIONS']}&lt;/Value&gt;&lt;/Label&gt;&lt;/WorkbookMenuItems&gt;&lt;WorkbookMenuItems Method="ViewAboutDialog"&gt;&lt;Label&gt;&lt;Value&gt;#{_ADFDIres['TOOLBAR_MENU_CMD_ABOUT']}&lt;/Value&gt;&lt;/Label&gt;&lt;/WorkbookMenuItems&gt;&lt;WorkbookMenuItems Method="ToggleStatusViewer" /&gt;&lt;/ToolbarMenu&gt;&lt;Compatibility&gt;&lt;TableComponents&gt;&lt;ModelDrivenColumns /&gt;&lt;SmartRowFailureReportingEnabled&gt;true&lt;/SmartRowFailureReportingEnabled&gt;&lt;/TableComponents&gt;&lt;WebAddinEnabled&gt;true&lt;/WebAddinEnabled&gt;&lt;/Compatibility&gt;&lt;AutoDisplayStatusViewerEnabled&gt;true&lt;/AutoDisplayStatusViewerEnabled&gt;&lt;/Workbook&gt;</t>
  </si>
  <si>
    <t>[ADFDIPARAM_BEG]RT              https://efhc.fa.ca2.oraclecloud.com:443/fscmUI                                                                                                                                                                                                                                                                                                                                                                                                                                                                                                                                                                                                                                                                                                                                                                                                                                                                                                                                                                                                                                                                                                                                                                                                                                                                                                                                                                                                                                                                                                                                                                                                                                                                                                                                                                                                                                                                                                                                                                                                                                                                                  _afrLoop=3853437922633633                                                                                                                                                                                                                                                                                                                                                                                                                                                                                                                                                                                                                                                                                                                                                                                                                                                                                                                                                                                                                                                                                                                                                                                                                                                                                                                                                                                                                                                                                                                                                                                                                                                                                                                                                                                                                                                                                                                                                                                                                                                                                                       [ADFDIPARAM_END]</t>
  </si>
  <si>
    <t>2019-01-08 15:58:09.755 UTC</t>
  </si>
  <si>
    <t>ResourceBundle_Data</t>
  </si>
  <si>
    <t>adfBundle</t>
  </si>
  <si>
    <t>&lt;NameValuePairsXml&gt;&lt;Ids&gt;DIHT.CreateJournal&lt;/Ids&gt;&lt;Ids&gt;DIHT.SubmissionOptions&lt;/Ids&gt;&lt;Ids&gt;DIHT.SingleJournal&lt;/Ids&gt;&lt;Ids&gt;DIHT.AdditionalInformation&lt;/Ids&gt;&lt;Ids&gt;DIHT.CapturedInformation&lt;/Ids&gt;&lt;Ids&gt;DILP.Error2&lt;/Ids&gt;&lt;Ids&gt;DIHT.JournalLines&lt;/Ids&gt;&lt;Ids&gt;DILP.TotalEnteredDebit&lt;/Ids&gt;&lt;Ids&gt;DILP.TotalEnteredCredit&lt;/Ids&gt;&lt;Ids&gt;DILP.TotalAccountedDebit&lt;/Ids&gt;&lt;Ids&gt;DILP.TotalAccountedCredit&lt;/Ids&gt;&lt;Ids&gt;DILP.AdjustingPeriod&lt;/Ids&gt;&lt;Ids&gt;DILP.DataAccessSet.DataAccessSetName&lt;/Ids&gt;&lt;Ids&gt;DIINSTR.IfanyrowsontheworksheethaveanInsertfaile&lt;/Ids&gt;&lt;Ids&gt;DILP.JournalValidationStatus&lt;/Ids&gt;&lt;Ids&gt;DIHT.BulkJournals&lt;/Ids&gt;&lt;Ids&gt;DIHT.CreateJournals&lt;/Ids&gt;&lt;Ids&gt;DIHT.MultipleJournals&lt;/Ids&gt;&lt;Values&gt;Create Journal&lt;/Values&gt;&lt;Values&gt;Submission Options&lt;/Values&gt;&lt;Values&gt;Single Journal&lt;/Values&gt;&lt;Values&gt;Additional Information&lt;/Values&gt;&lt;Values&gt;Captured Information&lt;/Values&gt;&lt;Values&gt;Error&lt;/Values&gt;&lt;Values&gt;Journal Lines&lt;/Values&gt;&lt;Values&gt;Total Entered Debit&lt;/Values&gt;&lt;Values&gt;Total Entered Credit&lt;/Values&gt;&lt;Values&gt;Total Accounted Debit&lt;/Values&gt;&lt;Values&gt;Total Accounted Credit&lt;/Values&gt;&lt;Values&gt;Adjusting Period&lt;/Values&gt;&lt;Values&gt;Data Access Set&lt;/Values&gt;&lt;Values&gt;If any rows on the worksheet have an Insert failed status, none of the rows are loaded to GL Interface table.&lt;/Values&gt;&lt;Values&gt;Journal Validation Status&lt;/Values&gt;&lt;Values&gt;Bulk Journals&lt;/Values&gt;&lt;Values&gt;Create Journals&lt;/Values&gt;&lt;Values&gt;Multiple Journals&lt;/Values&gt;&lt;/NameValuePairsXml&gt;</t>
  </si>
  <si>
    <t>common</t>
  </si>
  <si>
    <t>&lt;NameValuePairsXml&gt;&lt;Ids&gt;DILP.ApplicationName&lt;/Ids&gt;&lt;Ids&gt;DITD.OracleFusionApplications&lt;/Ids&gt;&lt;Ids&gt;DILP.ApplicationVersion&lt;/Ids&gt;&lt;Ids&gt;DILP.WorkbookName&lt;/Ids&gt;&lt;Ids&gt;DILP.WorkbookVersion&lt;/Ids&gt;&lt;Ids&gt;DITD.Copyrightc&lt;/Ids&gt;&lt;Ids&gt;DITD.OracleandoritsaffiliatesAllrightsreserve&lt;/Ids&gt;&lt;Ids&gt;DIHT.Confirmation.ConfirmationMessage&lt;/Ids&gt;&lt;Ids&gt;DIACTION.Submit.SubmitData&lt;/Ids&gt;&lt;Ids&gt;DILP.RowStatus&lt;/Ids&gt;&lt;Ids&gt;DITD.Required.Requiredfield&lt;/Ids&gt;&lt;Ids&gt;DITD.Atleastoneisrequired.Atleastonefieldisrequired&lt;/Ids&gt;&lt;Ids&gt;DILP.WorksheetStatus&lt;/Ids&gt;&lt;Values&gt;Application Name&lt;/Values&gt;&lt;Values&gt;Oracle Fusion Applications&lt;/Values&gt;&lt;Values&gt;Application Version&lt;/Values&gt;&lt;Values&gt;Workbook Name&lt;/Values&gt;&lt;Values&gt;Workbook Version&lt;/Values&gt;&lt;Values&gt;Copyright (c)&lt;/Values&gt;&lt;Values&gt;Oracle and/or its affiliates. All rights reserved.&lt;/Values&gt;&lt;Values&gt;Confirmation&lt;/Values&gt;&lt;Values&gt;Submit&lt;/Values&gt;&lt;Values&gt;Row Status&lt;/Values&gt;&lt;Values&gt;Required&lt;/Values&gt;&lt;Values&gt;At least one is required&lt;/Values&gt;&lt;Values&gt;Worksheet Status&lt;/Values&gt;&lt;/NameValuePairsXml&gt;</t>
  </si>
  <si>
    <t>glGen</t>
  </si>
  <si>
    <t>&lt;NameValuePairsXml&gt;&lt;Ids&gt;OLabel.LineDescriptiveFlexfield&lt;/Ids&gt;&lt;Values&gt;Line Descriptive Flexfield Context&lt;/Values&gt;&lt;/NameValuePairsXml&gt;</t>
  </si>
  <si>
    <t>GlMiscBundle</t>
  </si>
  <si>
    <t>&lt;NameValuePairsXml&gt;&lt;Ids&gt;ColAttr.ClearingCompany.ClearingCompanyPrimaryBalancin.GLJEHEADERS.ORIGINATINGBALSEGVALUE&lt;/Ids&gt;&lt;Ids&gt;ColAttr.AdditionalInformation.GlInterfaceVO.TransientDFF&lt;/Ids&gt;&lt;Values&gt;Clearing Company&lt;/Values&gt;&lt;Values&gt;Line Descriptive Flexfield Values&lt;/Values&gt;&lt;/NameValuePairsXml&gt;</t>
  </si>
  <si>
    <t>Worksheet_Data</t>
  </si>
  <si>
    <t>FinGlDesktopEntryPageDef</t>
  </si>
  <si>
    <t>&lt;bc i="FinGlDesktopEntryPageDef" ct="m" v="36"&gt;&lt;at i="HeaderBatchDescription"&gt;&lt;a i="BatchDescription" l="Description" dt="java.lang.String" ct="default" /&gt;&lt;/at&gt;&lt;ac i="beforeSubmissionOptionsDialog" /&gt;&lt;at i="ResEncumbCodeCombinationId"&gt;&lt;a i="ResEncumbCodeCombinationId" dt="java.lang.Long" ct="default" /&gt;&lt;/at&gt;&lt;at i="GlInterfaceId"&gt;&lt;a i="GlInterfaceId" l="GL Interface ID" dt="java.lang.Long" ct="default" tt="GL Interface ID" dw="18" /&gt;&lt;/at&gt;&lt;l i="HeaderCategoryList"&gt;&lt;at&gt;&lt;a i="UserJeCategoryName" l="Name" m="true" dt="java.lang.String" up="false" ct="default" tt="Category" dw="25" /&gt;&lt;/at&gt;&lt;sa&gt;&lt;a i="UserSourceCategory" l="Category" dt="java.lang.String" ct="list" /&gt;&lt;a i="JeCategoryKey" dt="java.lang.String" ct="default" /&gt;&lt;/sa&gt;&lt;/l&gt;&lt;ac i="setBalanceTypeEncumbrance" /&gt;&lt;l i="AccountingPeriodName" nv="true"&gt;&lt;nv /&gt;&lt;at&gt;&lt;a i="PeriodName" m="true" dt="java.lang.String" up="false" ct="default" dw="255" /&gt;&lt;/at&gt;&lt;sa&gt;&lt;a i="AccountingPeriodName" l="Accounting Period" dt="java.lang.String" ct="default" /&gt;&lt;/sa&gt;&lt;/l&gt;&lt;at i="UserSourceCategory"&gt;&lt;a i="UserSourceCategory" l="Category" dt="java.lang.String" ct="list" /&gt;&lt;/at&gt;&lt;l i="ReversalPeriodName" nv="true"&gt;&lt;nv /&gt;&lt;at&gt;&lt;a i="PeriodName" m="true" dt="java.lang.String" up="false" ct="default" dw="255" /&gt;&lt;/at&gt;&lt;sa&gt;&lt;a i="ReversalPeriodName" l="Reversal Period" dt="java.lang.String" ct="default" /&gt;&lt;/sa&gt;&lt;/l&gt;&lt;at i="HeaderReversalDate"&gt;&lt;a i="ReversalDate" l="Reversal Date" dt="java.sql.Date" ct="default" /&gt;&lt;/at&gt;&lt;l i="HeaderSourceList"&gt;&lt;at&gt;&lt;a i="UserJeSourceName" m="true" dt="java.lang.String" up="false" ct="default" dw="25" /&gt;&lt;/at&gt;&lt;sa&gt;&lt;a i="UserSourceName" l="Source" dt="java.lang.String" ct="list" /&gt;&lt;a i="EffectiveDateRuleCode" dt="java.lang.String" ct="default" /&gt;&lt;a i="ImportUsingKeyFlag" dt="java.lang.String" ct="default" /&gt;&lt;/sa&gt;&lt;/l&gt;&lt;at i="ReferenceDate"&gt;&lt;a i="ReferenceDate" dt="java.sql.Date" ct="default" /&gt;&lt;/at&gt;&lt;l i="EncumTypeId"&gt;&lt;at&gt;&lt;a i="EncumbranceType" l="Encumbrance Type" m="true" dt="java.lang.String" up="false" ct="default" tt="Encumbrance Type" dw="30" /&gt;&lt;/at&gt;&lt;sa&gt;&lt;a i="EncumTypeId" dt="java.lang.Long" ct="default" /&gt;&lt;a i="EncumType" dt="java.lang.String" ct="default" /&gt;&lt;/sa&gt;&lt;/l&gt;&lt;ac i="afterPickerClose" /&gt;&lt;ac i="removeAllJournals" /&gt;&lt;l i="BalanceType"&gt;&lt;at&gt;&lt;a i="Meaning" m="true" dt="java.lang.String" up="false" ct="default" dw="80" /&gt;&lt;/at&gt;&lt;sa&gt;&lt;a i="BalanceType" l="Balance Type" dt="java.lang.String" ct="default" /&gt;&lt;a i="BalanceTypeMeaning" dt="java.lang.String" ct="default" /&gt;&lt;/sa&gt;&lt;/l&gt;&lt;at i="DataAccessSetName"&gt;&lt;a i="DataAccessSetName" dt="java.lang.String" ct="default" /&gt;&lt;/at&gt;&lt;ac i="turnValidationOff" /&gt;&lt;ac i="validateHeaderRow" /&gt;&lt;ac i="saveToDatabase" /&gt;&lt;at i="EncumbranceType"&gt;&lt;a i="EncumbranceType" l="Encumbrance Type" m="true" dt="java.lang.String" up="false" ct="default" tt="Encumbrance Type" dw="30" /&gt;&lt;/at&gt;&lt;ac i="initialize" /&gt;&lt;ac i="createHeaderRow" /&gt;&lt;at i="GroupIdAuto"&gt;&lt;a i="GroupIdAuto" dt="java.lang.String" ct="default" /&gt;&lt;/at&gt;&lt;ac i="submitJournals" /&gt;&lt;at i="hasADBLedgers"&gt;&lt;a i="hasADBLedgers" dt="java.lang.String" ct="default" /&gt;&lt;/at&gt;&lt;l i="HeaderLedgerIdList"&gt;&lt;at&gt;&lt;a i="Name" m="true" dt="java.lang.String" up="false" ct="default" tt="Name" dw="25" /&gt;&lt;/at&gt;&lt;sa&gt;&lt;a i="LedgerId" l="Ledger" dt="java.lang.Long" ct="default" /&gt;&lt;a i="SuspenseAllowedFlag" dt="java.lang.String" ct="default" /&gt;&lt;a i="ChartofAccountsId" dt="java.lang.Long" ct="default" /&gt;&lt;a i="EnableAverageBalancesFlag" dt="java.lang.String" ct="default" /&gt;&lt;a i="PeriodSetName" dt="java.lang.String" ct="default" /&gt;&lt;a i="PeriodType" dt="java.lang.String" ct="default" /&gt;&lt;a i="PopUpStatAccountFlag" dt="java.lang.String" ct="default" /&gt;&lt;a i="TransactionCalendarId" dt="java.lang.Long" ct="default" /&gt;&lt;a i="LedgerCurrency" dt="java.lang.String" ct="default" /&gt;&lt;a i="BalSegColumnName" dt="java.lang.String" ct="default" /&gt;&lt;a i="SequencingModeCode" dt="java.lang.String" ct="default" /&gt;&lt;a i="ResEncumbCodeCombinationId" dt="java.lang.Long" ct="default" /&gt;&lt;a i="ThresholdAmount" dt="java.lang.Long" ct="default" /&gt;&lt;a i="ValidateReferenceDate" dt="java.lang.String" ct="default" /&gt;&lt;/sa&gt;&lt;/l&gt;&lt;at i="HeaderAccountingDate"&gt;&lt;a i="AccountingDate" l="Accounting Date" dt="java.sql.Date" ct="default" /&gt;&lt;/at&gt;&lt;t i="GlInterfaceVO"&gt;&lt;n i="oracle.apps.financials.generalLedger.journals.desktopEntry.model.view.GlInterfaceVO"&gt;&lt;at&gt;&lt;a i="CodeCombinationId" l="Code Combination ID" dt="java.lang.Long" ct="default" tt="Code Combination ID" dw="18" /&gt;&lt;a i="CurrencyCode" l="Currency" m="true" dt="java.lang.String" hl="true" ct="list" dw="15" /&gt;&lt;a i="EnteredDr" l="Entered Debit" dt="java.math.BigDecimal" ct="default" /&gt;&lt;a i="EnteredCr" l="Entered Credit" dt="java.math.BigDecimal" ct="default" /&gt;&lt;a i="CurrencyConversionDate" l="Conversion Date" dt="java.sql.Date" ct="default" /&gt;&lt;a i="CurrencyConversionRate" l="Conversion Rate" dt="java.math.BigDecimal" ct="default" /&gt;&lt;a i="AccountedCr" l="Accounted Credit" dt="java.math.BigDecimal" ct="default" /&gt;&lt;a i="AccountedDr" l="Accounted Debit" dt="java.math.BigDecimal" ct="default" /&gt;&lt;a i="Reference10" l="Line Description" dt="java.lang.String" ct="default" dw="240" /&gt;&lt;a i="StatAmount" l="Statistical Quantity" dt="java.math.BigDecimal" ct="default" /&gt;&lt;a i="UserCurrencyConversionType" l="Conversion Rate Type" dt="java.lang.String" hl="true" ct="list" dw="30" /&gt;&lt;a i="GlInterfaceId" l="GL Interface ID" dt="java.lang.Long" ct="default" tt="GL Interface ID" dw="18" /&gt;&lt;a i="AttributeCategory" l="JE Lines - Context" dt="java.lang.String" ct="default" tt="JE Lines - Context" dw="150" /&gt;&lt;a i="TransientDFF" dt="java.lang.String" ct="default" /&gt;&lt;a i="AttributeCategory3" l="Captured Information Context" dt="java.lang.String" ct="default" tt="Captured Information Context" dw="150" /&gt;&lt;a i="CapturedDFF" dt="java.lang.String" ct="default" /&gt;&lt;a i="OriginatingBalSegValue" dt="java.lang.String" ct="default" dw="25" /&gt;&lt;a i="ResEncumbCodeCombinationId" dt="java.lang.Long" ct="default" /&gt;&lt;a i="ThresholdAmount" dt="java.lang.Long" ct="default" /&gt;&lt;a i="CurrencyPrecision" dt="java.lang.Integer" ct="default" /&gt;&lt;a i="ReferenceDate" l="Reference Date" dt="java.sql.Date" ct="default" tt="Reference Date" /&gt;&lt;a i="UserJeCategoryName" l="Category" m="true" dt="java.lang.String" hl="true" ct="list" dw="25" /&gt;&lt;a i="UserJeSourceName" l="Source" m="true" dt="java.lang.String" hl="true" ct="list" dw="25" /&gt;&lt;a i="JgzzReconRef" l="Reconciliation Reference" dt="java.lang.String" ct="default" tt="Reconciliation Reference" dw="240" /&gt;&lt;/at&gt;&lt;rg i="LovRegion"&gt;&lt;l i="UserJeSourceName" nv="true"&gt;&lt;nv /&gt;&lt;at&gt;&lt;a i="UserJeSourceName" m="true" dt="java.lang.String" up="false" ct="default" dw="25" /&gt;&lt;/at&gt;&lt;sa&gt;&lt;a i="UserJeSourceName" l="Source" m="true" dt="java.lang.String" ct="list" dw="25" /&gt;&lt;/sa&gt;&lt;/l&gt;&lt;l i="UserJeCategoryName" nv="true"&gt;&lt;nv /&gt;&lt;at&gt;&lt;a i="UserJeCategoryName" l="Name" m="true" dt="java.lang.String" up="false" ct="default" tt="Category" dw="25" /&gt;&lt;/at&gt;&lt;sa&gt;&lt;a i="UserJeCategoryName" l="Category" m="true" dt="java.lang.String" ct="list" dw="25" /&gt;&lt;/sa&gt;&lt;/l&gt;&lt;l i="CurrencyCode" nv="true"&gt;&lt;nv /&gt;&lt;at&gt;&lt;a i="CurrencyCode" l="Currency" dt="java.lang.String" up="false" ct="default" tt="Currency" dw="8" /&gt;&lt;/at&gt;&lt;sa&gt;&lt;a i="CurrencyCode" l="Currency" m="true" dt="java.lang.String" ct="list" dw="15" /&gt;&lt;/sa&gt;&lt;/l&gt;&lt;l i="UserCurrencyConversionType" nv="true"&gt;&lt;nv /&gt;&lt;at&gt;&lt;a i="UserConversionType" l="Conversion Rate Type" m="true" dt="java.lang.String" up="false" ct="default" tt="Conversion Rate Type" dw="30" /&gt;&lt;/at&gt;&lt;sa&gt;&lt;a i="UserCurrencyConversionType" l="Conversion Rate Type" dt="java.lang.String" ct="list" dw="30" /&gt;&lt;/sa&gt;&lt;/l&gt;&lt;/rg&gt;&lt;n i="oracle.apps.financials.generalLedger.accounts.codeCombinations.publicFlex.Account.view.AccountVO"&gt;&lt;at&gt;&lt;a i="fund" l="FUND" dt="java.lang.String" ct="combolov" tt="FUND" dw="2" /&gt;&lt;a i="department" l="DEPARTMENT" dt="java.lang.String" ct="combolov" tt="DEPARTMENT" dw="4" /&gt;&lt;a i="program" l="PROGRAM" dt="java.lang.String" ct="combolov" tt="PROGRAM" dw="5" /&gt;&lt;a i="project" l="PROJECT" dt="java.lang.String" ct="combolov" tt="PROJECT" dw="6" /&gt;&lt;a i="naturalAccount" l="NATURAL ACCOUNT" dt="java.lang.String" ct="combolov" tt="NATURAL ACCOUNT" dw="5" /&gt;&lt;a i="classification" l="CLASSIFICATION" dt="java.lang.String" ct="combolov" tt="CLASSIFICATION" dw="3" /&gt;&lt;a i="interfund" l="INTERFUND" dt="java.lang.String" ct="combolov" tt="INTERFUND" dw="2" /&gt;&lt;a i="futureUse" l="FUTURE USE" dt="java.lang.String" ct="combolov" tt="FUTURE USE" dw="3" /&gt;&lt;a i="FND_ACFF_DerivedSegmentValues" dt="java.lang.Object" dy="false" ct="default" /&gt;&lt;/at&gt;&lt;/n&gt;&lt;/n&gt;&lt;/t&gt;&lt;ac i="createLineWithHeaderCOA" /&gt;&lt;ac i="beforeCapturedDffPicker" /&gt;&lt;l i="HeaderAccountingPeriodList"&gt;&lt;at&gt;&lt;a i="PeriodName" m="true" dt="java.lang.String" up="false" ct="default" dw="255" /&gt;&lt;/at&gt;&lt;sa&gt;&lt;a i="AccountingPeriodName" l="Accounting Period" dt="java.lang.String" ct="default" /&gt;&lt;/sa&gt;&lt;/l&gt;&lt;l i="HeaderReversalPeriodList" nv="true"&gt;&lt;nv /&gt;&lt;at&gt;&lt;a i="PeriodName" m="true" dt="java.lang.String" up="false" ct="default" dw="255" /&gt;&lt;/at&gt;&lt;sa&gt;&lt;a i="ReversalPeriodName" l="Reversal Period" dt="java.lang.String" ct="default" /&gt;&lt;/sa&gt;&lt;/l&gt;&lt;ac i="preprocessBeforeSubmit" /&gt;&lt;ac i="beforeInsert" /&gt;&lt;at i="ValidateReferenceDate"&gt;&lt;a i="ValidateReferenceDate" dt="java.lang.String" ct="default" /&gt;&lt;/at&gt;&lt;ac i="setBalanceTypeActual" /&gt;&lt;ac i="afterInsert" /&gt;&lt;ac i="beforeDffPicker" /&gt;&lt;at i="HeaderBatchName"&gt;&lt;a i="BatchName" l="Journal" dt="java.lang.String" ct="default" dw="255" /&gt;&lt;/at&gt;&lt;at i="ThresholdAmount"&gt;&lt;a i="ThresholdAmount" dt="java.lang.Long" ct="default" /&gt;&lt;/at&gt;&lt;ac i="beforeAccountPicker" /&gt;&lt;at i="HeaderGroupId"&gt;&lt;a i="GroupId" l="Group ID" dt="java.lang.Long" ct="default" /&gt;&lt;/at&gt;&lt;/bc&gt;</t>
  </si>
  <si>
    <t>TABLE_ROW_CACHE_COLUMN</t>
  </si>
  <si>
    <t>TAB1136877249.COL1187821571</t>
  </si>
  <si>
    <t>fund</t>
  </si>
  <si>
    <t>department</t>
  </si>
  <si>
    <t>program</t>
  </si>
  <si>
    <t>project</t>
  </si>
  <si>
    <t>naturalAccount</t>
  </si>
  <si>
    <t>classification</t>
  </si>
  <si>
    <t>interfund</t>
  </si>
  <si>
    <t>futureUse</t>
  </si>
  <si>
    <t>LOV_FinGlDesktopEntryPageDef_CurrencyCode</t>
  </si>
  <si>
    <t>&lt;ListItems&gt;&lt;Items&gt;&lt;ListItem&gt;&lt;RowKey&gt;000100000003555344&lt;/RowKey&gt;&lt;Value&gt;USD&lt;/Value&gt;&lt;/ListItem&gt;&lt;ListItem&gt;&lt;RowKey&gt;000100000003455552&lt;/RowKey&gt;&lt;Value&gt;EUR&lt;/Value&gt;&lt;/ListItem&gt;&lt;ListItem&gt;&lt;RowKey&gt;000100000003474250&lt;/RowKey&gt;&lt;Value&gt;GBP&lt;/Value&gt;&lt;/ListItem&gt;&lt;ListItem&gt;&lt;RowKey&gt;0001000000034A5059&lt;/RowKey&gt;&lt;Value&gt;JPY&lt;/Value&gt;&lt;/ListItem&gt;&lt;ListItem&gt;&lt;RowKey&gt;000100000003415253&lt;/RowKey&gt;&lt;Value&gt;ARS&lt;/Value&gt;&lt;/ListItem&gt;&lt;ListItem&gt;&lt;RowKey&gt;000100000003415544&lt;/RowKey&gt;&lt;Value&gt;AUD&lt;/Value&gt;&lt;/ListItem&gt;&lt;ListItem&gt;&lt;RowKey&gt;00010000000342524C&lt;/RowKey&gt;&lt;Value&gt;BRL&lt;/Value&gt;&lt;/ListItem&gt;&lt;ListItem&gt;&lt;RowKey&gt;00010000000342594E&lt;/RowKey&gt;&lt;Value&gt;BYN&lt;/Value&gt;&lt;/ListItem&gt;&lt;ListItem&gt;&lt;RowKey&gt;000100000003434144&lt;/RowKey&gt;&lt;Value&gt;CAD&lt;/Value&gt;&lt;/ListItem&gt;&lt;ListItem&gt;&lt;RowKey&gt;000100000003434F50&lt;/RowKey&gt;&lt;Value&gt;COP&lt;/Value&gt;&lt;/ListItem&gt;&lt;ListItem&gt;&lt;RowKey&gt;000100000003484B44&lt;/RowKey&gt;&lt;Value&gt;HKD&lt;/Value&gt;&lt;/ListItem&gt;&lt;ListItem&gt;&lt;RowKey&gt;000100000003494452&lt;/RowKey&gt;&lt;Value&gt;IDR&lt;/Value&gt;&lt;/ListItem&gt;&lt;ListItem&gt;&lt;RowKey&gt;000100000003494E52&lt;/RowKey&gt;&lt;Value&gt;INR&lt;/Value&gt;&lt;/ListItem&gt;&lt;ListItem&gt;&lt;RowKey&gt;000100000003495144&lt;/RowKey&gt;&lt;Value&gt;IQD&lt;/Value&gt;&lt;/ListItem&gt;&lt;ListItem&gt;&lt;RowKey&gt;000100000003495252&lt;/RowKey&gt;&lt;Value&gt;IRR&lt;/Value&gt;&lt;/ListItem&gt;&lt;ListItem&gt;&lt;RowKey&gt;0001000000034B4553&lt;/RowKey&gt;&lt;Value&gt;KES&lt;/Value&gt;&lt;/ListItem&gt;&lt;ListItem&gt;&lt;RowKey&gt;0001000000034D584E&lt;/RowKey&gt;&lt;Value&gt;MXN&lt;/Value&gt;&lt;/ListItem&gt;&lt;ListItem&gt;&lt;RowKey&gt;0001000000034E5A44&lt;/RowKey&gt;&lt;Value&gt;NZD&lt;/Value&gt;&lt;/ListItem&gt;&lt;ListItem&gt;&lt;RowKey&gt;000100000003504B52&lt;/RowKey&gt;&lt;Value&gt;PKR&lt;/Value&gt;&lt;/ListItem&gt;&lt;ListItem&gt;&lt;RowKey&gt;000100000003525542&lt;/RowKey&gt;&lt;Value&gt;RUB&lt;/Value&gt;&lt;/ListItem&gt;&lt;ListItem&gt;&lt;RowKey&gt;000100000003534152&lt;/RowKey&gt;&lt;Value&gt;SAR&lt;/Value&gt;&lt;/ListItem&gt;&lt;ListItem&gt;&lt;RowKey&gt;000100000003534744&lt;/RowKey&gt;&lt;Value&gt;SGD&lt;/Value&gt;&lt;/ListItem&gt;&lt;ListItem&gt;&lt;RowKey&gt;000100000003534B4B&lt;/RowKey&gt;&lt;Value&gt;SKK&lt;/Value&gt;&lt;/ListItem&gt;&lt;ListItem&gt;&lt;RowKey&gt;00010000000453544154&lt;/RowKey&gt;&lt;Value&gt;STAT&lt;/Value&gt;&lt;/ListItem&gt;&lt;ListItem&gt;&lt;RowKey&gt;000100000003535950&lt;/RowKey&gt;&lt;Value&gt;SYP&lt;/Value&gt;&lt;/ListItem&gt;&lt;ListItem&gt;&lt;RowKey&gt;000100000003555353&lt;/RowKey&gt;&lt;Value&gt;USS&lt;/Value&gt;&lt;/ListItem&gt;&lt;ListItem&gt;&lt;RowKey&gt;000100000003564553&lt;/RowKey&gt;&lt;Value&gt;VES&lt;/Value&gt;&lt;/ListItem&gt;&lt;/Items&gt;&lt;/ListItems&gt;</t>
  </si>
  <si>
    <t>USD</t>
  </si>
  <si>
    <t>EUR</t>
  </si>
  <si>
    <t>GBP</t>
  </si>
  <si>
    <t>JPY</t>
  </si>
  <si>
    <t>ARS</t>
  </si>
  <si>
    <t>AUD</t>
  </si>
  <si>
    <t>BRL</t>
  </si>
  <si>
    <t>BYN</t>
  </si>
  <si>
    <t>CAD</t>
  </si>
  <si>
    <t>COP</t>
  </si>
  <si>
    <t>HKD</t>
  </si>
  <si>
    <t>IDR</t>
  </si>
  <si>
    <t>INR</t>
  </si>
  <si>
    <t>IQD</t>
  </si>
  <si>
    <t>IRR</t>
  </si>
  <si>
    <t>KES</t>
  </si>
  <si>
    <t>MXN</t>
  </si>
  <si>
    <t>NZD</t>
  </si>
  <si>
    <t>PKR</t>
  </si>
  <si>
    <t>RUB</t>
  </si>
  <si>
    <t>SAR</t>
  </si>
  <si>
    <t>SGD</t>
  </si>
  <si>
    <t>SKK</t>
  </si>
  <si>
    <t>STAT</t>
  </si>
  <si>
    <t>SYP</t>
  </si>
  <si>
    <t>USS</t>
  </si>
  <si>
    <t>VES</t>
  </si>
  <si>
    <t>LOV_FinGlDesktopEntryPageDef_UserCurrencyConversionType</t>
  </si>
  <si>
    <t>&lt;ListItems&gt;&lt;Items&gt;&lt;ListItem&gt;&lt;RowKey&gt;00010000000F333030303030303037313534313433&lt;/RowKey&gt;&lt;Value&gt;AR&lt;/Value&gt;&lt;/ListItem&gt;&lt;ListItem&gt;&lt;RowKey&gt;000100000009436F72706F72617465&lt;/RowKey&gt;&lt;Value&gt;Corporate&lt;/Value&gt;&lt;/ListItem&gt;&lt;ListItem&gt;&lt;RowKey&gt;000100000009454D55204649584544&lt;/RowKey&gt;&lt;Value&gt;Fixed&lt;/Value&gt;&lt;/ListItem&gt;&lt;ListItem&gt;&lt;RowKey&gt;00010000000453706F74&lt;/RowKey&gt;&lt;Value&gt;Spot&lt;/Value&gt;&lt;/ListItem&gt;&lt;ListItem&gt;&lt;RowKey&gt;00010000000455736572&lt;/RowKey&gt;&lt;Value&gt;User&lt;/Value&gt;&lt;/ListItem&gt;&lt;/Items&gt;&lt;/ListItems&gt;</t>
  </si>
  <si>
    <t>AR</t>
  </si>
  <si>
    <t>Corporate</t>
  </si>
  <si>
    <t>Fixed</t>
  </si>
  <si>
    <t>Spot</t>
  </si>
  <si>
    <t>User</t>
  </si>
  <si>
    <t>B2177581W88)EU.0</t>
  </si>
  <si>
    <t>LOV_FinGlDesktopEntryPageDef_HeaderLedgerIdList</t>
  </si>
  <si>
    <t>&lt;ListItems&gt;&lt;Items&gt;&lt;ListItem&gt;&lt;RowKey&gt;00040000000EACED00057708000110D931CC46480000000EACED00057708000110D931CC465B0000000EACED00057708000110D931CC46480000000EACED00057708000110D931CC465B&lt;/RowKey&gt;&lt;Value&gt;UW CAD&lt;/Value&gt;&lt;/ListItem&gt;&lt;/Items&gt;&lt;/ListItems&gt;</t>
  </si>
  <si>
    <t>UW CAD</t>
  </si>
  <si>
    <t>LOV_FinGlDesktopEntryPageDef_HeaderSourceList</t>
  </si>
  <si>
    <t>&lt;ListItems&gt;&lt;Items&gt;&lt;ListItem&gt;&lt;RowKey&gt;00010000000B5370726561647368656574&lt;/RowKey&gt;&lt;Value&gt;Spreadsheet&lt;/Value&gt;&lt;/ListItem&gt;&lt;/Items&gt;&lt;/ListItems&gt;</t>
  </si>
  <si>
    <t>Spreadsheet</t>
  </si>
  <si>
    <t>LOV_FinGlDesktopEntryPageDef_HeaderReversalPeriodList</t>
  </si>
  <si>
    <t>&lt;ListItems&gt;&lt;Items&gt;&lt;ListItem&gt;&lt;RowKey&gt;0001000000064D61722D3230&lt;/RowKey&gt;&lt;Value&gt;'Mar-20&lt;/Value&gt;&lt;/ListItem&gt;&lt;ListItem&gt;&lt;RowKey&gt;0001000000064665622D3230&lt;/RowKey&gt;&lt;Value&gt;'Feb-20&lt;/Value&gt;&lt;/ListItem&gt;&lt;ListItem&gt;&lt;RowKey&gt;0001000000064A616E2D3230&lt;/RowKey&gt;&lt;Value&gt;'Jan-20&lt;/Value&gt;&lt;/ListItem&gt;&lt;ListItem&gt;&lt;RowKey&gt;0001000000064465632D3139&lt;/RowKey&gt;&lt;Value&gt;'Dec-19&lt;/Value&gt;&lt;/ListItem&gt;&lt;ListItem&gt;&lt;RowKey&gt;0001000000064E6F762D3139&lt;/RowKey&gt;&lt;Value&gt;'Nov-19&lt;/Value&gt;&lt;/ListItem&gt;&lt;ListItem&gt;&lt;RowKey&gt;0001000000064F63742D3139&lt;/RowKey&gt;&lt;Value&gt;'Oct-19&lt;/Value&gt;&lt;/ListItem&gt;&lt;ListItem&gt;&lt;RowKey&gt;0001000000065365702D3139&lt;/RowKey&gt;&lt;Value&gt;'Sep-19&lt;/Value&gt;&lt;/ListItem&gt;&lt;ListItem&gt;&lt;RowKey&gt;0001000000064175672D3139&lt;/RowKey&gt;&lt;Value&gt;'Aug-19&lt;/Value&gt;&lt;/ListItem&gt;&lt;ListItem&gt;&lt;RowKey&gt;0001000000064A756C2D3139&lt;/RowKey&gt;&lt;Value&gt;'Jul-19&lt;/Value&gt;&lt;/ListItem&gt;&lt;ListItem&gt;&lt;RowKey&gt;0001000000064A756E2D3139&lt;/RowKey&gt;&lt;Value&gt;'Jun-19&lt;/Value&gt;&lt;/ListItem&gt;&lt;ListItem&gt;&lt;RowKey&gt;0001000000064D61792D3139&lt;/RowKey&gt;&lt;Value&gt;'May-19&lt;/Value&gt;&lt;/ListItem&gt;&lt;ListItem&gt;&lt;RowKey&gt;00010000000931335F4170722D3139&lt;/RowKey&gt;&lt;Value&gt;'13_Apr-19&lt;/Value&gt;&lt;/ListItem&gt;&lt;ListItem&gt;&lt;RowKey&gt;0001000000064170722D3139&lt;/RowKey&gt;&lt;Value&gt;'Apr-19&lt;/Value&gt;&lt;/ListItem&gt;&lt;ListItem&gt;&lt;RowKey&gt;00010000000931335F4170722D3138&lt;/RowKey&gt;&lt;Value&gt;'13_Apr-18&lt;/Value&gt;&lt;/ListItem&gt;&lt;/Items&gt;&lt;/ListItems&gt;</t>
  </si>
  <si>
    <t>Mar-20</t>
  </si>
  <si>
    <t>Feb-20</t>
  </si>
  <si>
    <t>Jan-20</t>
  </si>
  <si>
    <t>Dec-19</t>
  </si>
  <si>
    <t>Nov-19</t>
  </si>
  <si>
    <t>Oct-19</t>
  </si>
  <si>
    <t>Sep-19</t>
  </si>
  <si>
    <t>Aug-19</t>
  </si>
  <si>
    <t>Jul-19</t>
  </si>
  <si>
    <t>Jun-19</t>
  </si>
  <si>
    <t>May-19</t>
  </si>
  <si>
    <t>13_Apr-19</t>
  </si>
  <si>
    <t>Apr-19</t>
  </si>
  <si>
    <t>13_Apr-18</t>
  </si>
  <si>
    <t>LOV_FinGlDesktopEntryPageDef_HeaderAccountingPeriodList</t>
  </si>
  <si>
    <t>&lt;ListItems&gt;&lt;Items&gt;&lt;ListItem&gt;&lt;RowKey&gt;00010000000931335F4170722D3139&lt;/RowKey&gt;&lt;Value&gt;'13_Apr-19&lt;/Value&gt;&lt;/ListItem&gt;&lt;ListItem&gt;&lt;RowKey&gt;00010000000931335F4170722D3138&lt;/RowKey&gt;&lt;Value&gt;'13_Apr-18&lt;/Value&gt;&lt;/ListItem&gt;&lt;/Items&gt;&lt;/ListItems&gt;</t>
  </si>
  <si>
    <t>*Source</t>
  </si>
  <si>
    <t>*Category</t>
  </si>
  <si>
    <t>Reversal Period</t>
  </si>
  <si>
    <t>Reversal Date</t>
  </si>
  <si>
    <t>Journal Lines</t>
  </si>
  <si>
    <t>Total Entered Debit</t>
  </si>
  <si>
    <t>Total Entered Credit</t>
  </si>
  <si>
    <t>Total Accounted Debit</t>
  </si>
  <si>
    <t>Total Accounted Credit</t>
  </si>
  <si>
    <t>* Required  **At least one is required</t>
  </si>
  <si>
    <t>Create Journal</t>
  </si>
  <si>
    <t>Journal</t>
  </si>
  <si>
    <t>Description</t>
  </si>
  <si>
    <t>*Ledger</t>
  </si>
  <si>
    <t>*Accounting Date</t>
  </si>
  <si>
    <t>Adjusting Period</t>
  </si>
  <si>
    <t>Data Access Set</t>
  </si>
  <si>
    <t>*Group ID</t>
  </si>
  <si>
    <t>If any rows on the worksheet have an Insert failed status, none of the rows are loaded to GL Interface table.</t>
  </si>
  <si>
    <t>Journal Validation Status</t>
  </si>
  <si>
    <t>UW BFS</t>
  </si>
  <si>
    <t>Worksheet Status</t>
  </si>
  <si>
    <t>Reference Date</t>
  </si>
  <si>
    <t>Event_Data</t>
  </si>
  <si>
    <t>Startup</t>
  </si>
  <si>
    <t>Changed</t>
  </si>
  <si>
    <t>Row Status</t>
  </si>
  <si>
    <t>*FUND [..]</t>
  </si>
  <si>
    <t>*DEPARTMENT [..]</t>
  </si>
  <si>
    <t>*PROGRAM [..]</t>
  </si>
  <si>
    <t>*PROJECT [..]</t>
  </si>
  <si>
    <t>*NATURAL ACCOUNT [..]</t>
  </si>
  <si>
    <t>*CLASSIFICATION [..]</t>
  </si>
  <si>
    <t>*INTERFUND [..]</t>
  </si>
  <si>
    <t>*FUTURE USE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</si>
  <si>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</si>
  <si>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</si>
  <si>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</si>
  <si>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</si>
  <si>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</si>
  <si>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</si>
  <si>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</si>
  <si>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</si>
  <si>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Line Description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</si>
  <si>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</si>
  <si>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</si>
  <si>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</si>
  <si>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</si>
  <si>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</si>
  <si>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</si>
  <si>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>Reconciliation Reference</t>
  </si>
  <si>
    <t>Error</t>
  </si>
  <si>
    <t xml:space="preserve">Key </t>
  </si>
  <si>
    <t>5.0.0.17432</t>
  </si>
  <si>
    <t>13.5.0.0.17432</t>
  </si>
  <si>
    <t>Worksheet_TimeZone_Data</t>
  </si>
  <si>
    <t>TAB1136877249</t>
  </si>
  <si>
    <t>TzSensitivity</t>
  </si>
  <si>
    <t>No</t>
  </si>
  <si>
    <t>TAB1393926138</t>
  </si>
  <si>
    <t>TAB825335930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</si>
</sst>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yy;@"/>
    <numFmt numFmtId="165" formatCode="[$-409]mmm\-yy;@"/>
    <numFmt numFmtId="166" formatCode="dd\ mmm\ yyyy\ h:mm\ AM/PM"/>
    <numFmt numFmtId="167" formatCode="dd\ mmm\ yyyy\ h:mm:ss\ AM/PM"/>
    <numFmt numFmtId="168" formatCode="#,##0.000000"/>
  </numFmts>
  <fonts count="27" x14ac:knownFonts="1">
    <font>
      <sz val="10"/>
      <name val="Arial"/>
      <family val="2"/>
    </font>
    <font>
      <sz val="8"/>
      <color rgb="FF993300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Webdings"/>
      <family val="1"/>
      <charset val="2"/>
    </font>
    <font>
      <b/>
      <sz val="8"/>
      <color indexed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color rgb="FF4DAFFF"/>
      <name val="Tahoma"/>
      <family val="2"/>
    </font>
    <font>
      <sz val="10"/>
      <color rgb="FF333333"/>
      <name val="Tahoma"/>
      <family val="2"/>
    </font>
    <font>
      <b/>
      <sz val="10"/>
      <color rgb="FF003D5B"/>
      <name val="Tahoma"/>
      <family val="2"/>
    </font>
    <font>
      <u/>
      <sz val="10"/>
      <color rgb="FF003399"/>
      <name val="Tahoma"/>
      <family val="2"/>
    </font>
    <font>
      <b/>
      <sz val="10"/>
      <color rgb="FFC70000"/>
      <name val="Tahoma"/>
      <family val="2"/>
    </font>
    <font>
      <sz val="10"/>
      <color theme="1"/>
      <name val="Tahoma"/>
      <family val="2"/>
    </font>
    <font>
      <sz val="9"/>
      <color rgb="FF333333"/>
      <name val="Helvetica"/>
    </font>
    <font>
      <b/>
      <sz val="9"/>
      <color rgb="FF4F4F4F"/>
      <name val="Helvetica"/>
    </font>
    <font>
      <sz val="9"/>
      <color rgb="FF000000"/>
      <name val="Helvetica"/>
    </font>
    <font>
      <b/>
      <sz val="10"/>
      <color rgb="FF000000"/>
      <name val="Helvetica"/>
    </font>
    <font>
      <sz val="9"/>
      <color rgb="FF63AEEE"/>
      <name val="Helvetica"/>
    </font>
    <font>
      <b/>
      <sz val="11"/>
      <color rgb="FF454545"/>
      <name val="Helvetica"/>
    </font>
    <font>
      <b/>
      <sz val="14"/>
      <color rgb="FF252525"/>
      <name val="Helvetica"/>
    </font>
    <font>
      <b/>
      <sz val="12"/>
      <color rgb="FF252525"/>
      <name val="Helvetica"/>
    </font>
  </fonts>
  <fills count="2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  <fill>
      <patternFill patternType="solid">
        <fgColor rgb="FFE9E7D1"/>
        <bgColor indexed="64"/>
      </patternFill>
    </fill>
    <fill>
      <patternFill patternType="solid">
        <fgColor theme="8" tint="0.59996337778862885"/>
        <bgColor indexed="64"/>
      </patternFill>
    </fill>
    <fill>
      <gradientFill degree="90"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B2C1DC"/>
        </stop>
      </gradientFill>
    </fill>
    <fill>
      <gradientFill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EBEFF5"/>
        </stop>
      </gradientFill>
    </fill>
    <fill>
      <gradientFill degree="90">
        <stop position="0">
          <color rgb="FFEBEFF5"/>
        </stop>
        <stop position="1">
          <color rgb="FFC9D2E0"/>
        </stop>
      </gradientFill>
    </fill>
    <fill>
      <patternFill patternType="solid">
        <fgColor rgb="FFEBEFF5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rgb="FFF2F4F7"/>
        <bgColor indexed="64"/>
      </patternFill>
    </fill>
    <fill>
      <patternFill patternType="solid">
        <fgColor rgb="FFF7F9F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A7A9AE"/>
      </left>
      <right style="thin">
        <color rgb="FFA7A9AE"/>
      </right>
      <top style="thin">
        <color rgb="FFA7A9AE"/>
      </top>
      <bottom style="thin">
        <color rgb="FFA7A9AE"/>
      </bottom>
      <diagonal/>
    </border>
    <border>
      <left style="thin">
        <color rgb="FF737D87"/>
      </left>
      <right style="thin">
        <color rgb="FF737D87"/>
      </right>
      <top style="double">
        <color rgb="FF737D87"/>
      </top>
      <bottom style="double">
        <color rgb="FF737D87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E6E8EC"/>
      </left>
      <right style="thin">
        <color rgb="FF8694A1"/>
      </right>
      <top style="thin">
        <color rgb="FFE6E8EC"/>
      </top>
      <bottom style="thin">
        <color rgb="FF8694A1"/>
      </bottom>
      <diagonal/>
    </border>
    <border>
      <left/>
      <right/>
      <top style="thin">
        <color rgb="FF7F7F7F"/>
      </top>
      <bottom/>
      <diagonal/>
    </border>
    <border>
      <left style="thin">
        <color rgb="FFDFE4E7"/>
      </left>
      <right style="thin">
        <color rgb="FFDFE4E7"/>
      </right>
      <top style="thin">
        <color rgb="FFDFE4E7"/>
      </top>
      <bottom style="thin">
        <color rgb="FFDFE4E7"/>
      </bottom>
      <diagonal/>
    </border>
    <border>
      <left style="thin">
        <color rgb="FFD6DFE6"/>
      </left>
      <right style="thin">
        <color rgb="FFD6DFE6"/>
      </right>
      <top style="thin">
        <color rgb="FFD6DFE6"/>
      </top>
      <bottom style="thin">
        <color rgb="FFD6DFE6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DBDBDB"/>
      </bottom>
      <diagonal/>
    </border>
  </borders>
  <cellStyleXfs count="134">
    <xf numFmtId="0" fontId="0" fillId="0" borderId="2">
      <alignment wrapText="1"/>
    </xf>
    <xf numFmtId="0" fontId="1" fillId="2" borderId="0"/>
    <xf numFmtId="0" fontId="2" fillId="3" borderId="0"/>
    <xf numFmtId="0" fontId="2" fillId="2" borderId="0">
      <protection locked="0"/>
    </xf>
    <xf numFmtId="0" fontId="2" fillId="4" borderId="0"/>
    <xf numFmtId="0" fontId="2" fillId="2" borderId="0"/>
    <xf numFmtId="0" fontId="2" fillId="2" borderId="2">
      <alignment wrapText="1"/>
      <protection locked="0"/>
    </xf>
    <xf numFmtId="0" fontId="3" fillId="2" borderId="1">
      <protection locked="0"/>
    </xf>
    <xf numFmtId="4" fontId="3" fillId="2" borderId="1">
      <protection locked="0"/>
    </xf>
    <xf numFmtId="3" fontId="3" fillId="2" borderId="1">
      <protection locked="0"/>
    </xf>
    <xf numFmtId="14" fontId="2" fillId="2" borderId="0">
      <protection locked="0"/>
    </xf>
    <xf numFmtId="0" fontId="3" fillId="5" borderId="0">
      <alignment horizontal="left"/>
    </xf>
    <xf numFmtId="0" fontId="3" fillId="5" borderId="0">
      <alignment horizontal="left"/>
    </xf>
    <xf numFmtId="0" fontId="6" fillId="5" borderId="0">
      <alignment horizontal="right"/>
    </xf>
    <xf numFmtId="166" fontId="3" fillId="5" borderId="0">
      <alignment horizontal="left"/>
    </xf>
    <xf numFmtId="0" fontId="3" fillId="6" borderId="0">
      <alignment horizontal="left"/>
    </xf>
    <xf numFmtId="0" fontId="3" fillId="0" borderId="2">
      <alignment horizontal="left"/>
    </xf>
    <xf numFmtId="164" fontId="3" fillId="6" borderId="2">
      <alignment horizontal="left" wrapText="1"/>
    </xf>
    <xf numFmtId="167" fontId="3" fillId="6" borderId="2">
      <alignment horizontal="left" wrapText="1"/>
    </xf>
    <xf numFmtId="0" fontId="3" fillId="6" borderId="2">
      <alignment horizontal="left" wrapText="1"/>
    </xf>
    <xf numFmtId="0" fontId="6" fillId="0" borderId="0">
      <alignment horizontal="left"/>
    </xf>
    <xf numFmtId="0" fontId="6" fillId="0" borderId="2">
      <alignment horizontal="left"/>
    </xf>
    <xf numFmtId="0" fontId="6" fillId="0" borderId="0">
      <alignment horizontal="left" wrapText="1"/>
    </xf>
    <xf numFmtId="0" fontId="6" fillId="7" borderId="2">
      <alignment wrapText="1"/>
    </xf>
    <xf numFmtId="0" fontId="6" fillId="0" borderId="0">
      <alignment horizontal="left" wrapText="1"/>
    </xf>
    <xf numFmtId="164" fontId="3" fillId="6" borderId="0"/>
    <xf numFmtId="0" fontId="3" fillId="6" borderId="0">
      <alignment horizontal="left" wrapText="1"/>
    </xf>
    <xf numFmtId="0" fontId="3" fillId="0" borderId="0">
      <alignment horizontal="right"/>
    </xf>
    <xf numFmtId="0" fontId="3" fillId="0" borderId="2">
      <alignment horizontal="right"/>
    </xf>
    <xf numFmtId="0" fontId="3" fillId="6" borderId="2">
      <alignment horizontal="right"/>
    </xf>
    <xf numFmtId="0" fontId="3" fillId="0" borderId="2">
      <alignment horizontal="right" wrapText="1"/>
    </xf>
    <xf numFmtId="2" fontId="6" fillId="0" borderId="0">
      <alignment horizontal="right"/>
    </xf>
    <xf numFmtId="1" fontId="6" fillId="0" borderId="2">
      <alignment horizontal="right"/>
    </xf>
    <xf numFmtId="1" fontId="6" fillId="0" borderId="2">
      <alignment horizontal="right" wrapText="1"/>
    </xf>
    <xf numFmtId="2" fontId="6" fillId="0" borderId="0">
      <alignment horizontal="right" wrapText="1"/>
    </xf>
    <xf numFmtId="164" fontId="3" fillId="6" borderId="0">
      <alignment horizontal="right"/>
    </xf>
    <xf numFmtId="0" fontId="3" fillId="0" borderId="0">
      <alignment horizontal="right" wrapText="1"/>
    </xf>
    <xf numFmtId="0" fontId="3" fillId="6" borderId="2"/>
    <xf numFmtId="4" fontId="3" fillId="6" borderId="2"/>
    <xf numFmtId="0" fontId="3" fillId="6" borderId="2">
      <alignment horizontal="left"/>
    </xf>
    <xf numFmtId="0" fontId="3" fillId="6" borderId="2">
      <alignment wrapText="1"/>
    </xf>
    <xf numFmtId="0" fontId="6" fillId="6" borderId="3">
      <alignment horizontal="right"/>
    </xf>
    <xf numFmtId="0" fontId="6" fillId="7" borderId="1"/>
    <xf numFmtId="0" fontId="6" fillId="7" borderId="2"/>
    <xf numFmtId="0" fontId="6" fillId="7" borderId="1">
      <alignment horizontal="left" wrapText="1"/>
    </xf>
    <xf numFmtId="0" fontId="6" fillId="7" borderId="2">
      <alignment horizontal="left" wrapText="1"/>
    </xf>
    <xf numFmtId="2" fontId="6" fillId="6" borderId="0" applyNumberFormat="0">
      <alignment horizontal="right"/>
    </xf>
    <xf numFmtId="0" fontId="6" fillId="5" borderId="0">
      <alignment horizontal="right"/>
    </xf>
    <xf numFmtId="0" fontId="3" fillId="8" borderId="2"/>
    <xf numFmtId="0" fontId="3" fillId="8" borderId="2">
      <alignment wrapText="1"/>
    </xf>
    <xf numFmtId="0" fontId="3" fillId="9" borderId="2"/>
    <xf numFmtId="0" fontId="3" fillId="9" borderId="2">
      <alignment wrapText="1"/>
    </xf>
    <xf numFmtId="0" fontId="7" fillId="9" borderId="2"/>
    <xf numFmtId="0" fontId="5" fillId="5" borderId="0"/>
    <xf numFmtId="0" fontId="3" fillId="10" borderId="2"/>
    <xf numFmtId="0" fontId="3" fillId="11" borderId="2"/>
    <xf numFmtId="4" fontId="3" fillId="10" borderId="2"/>
    <xf numFmtId="1" fontId="3" fillId="10" borderId="2"/>
    <xf numFmtId="1" fontId="3" fillId="10" borderId="2">
      <alignment horizontal="left"/>
    </xf>
    <xf numFmtId="0" fontId="3" fillId="10" borderId="1">
      <alignment horizontal="center"/>
    </xf>
    <xf numFmtId="0" fontId="3" fillId="10" borderId="2">
      <alignment horizontal="center"/>
    </xf>
    <xf numFmtId="0" fontId="3" fillId="10" borderId="2">
      <alignment horizontal="center" wrapText="1"/>
    </xf>
    <xf numFmtId="0" fontId="8" fillId="10" borderId="2">
      <alignment horizontal="center"/>
    </xf>
    <xf numFmtId="0" fontId="3" fillId="10" borderId="2">
      <alignment horizontal="center"/>
    </xf>
    <xf numFmtId="164" fontId="3" fillId="10" borderId="2"/>
    <xf numFmtId="0" fontId="3" fillId="10" borderId="2">
      <alignment horizontal="left"/>
    </xf>
    <xf numFmtId="165" fontId="3" fillId="10" borderId="2">
      <alignment horizontal="left"/>
    </xf>
    <xf numFmtId="0" fontId="9" fillId="10" borderId="2"/>
    <xf numFmtId="0" fontId="9" fillId="10" borderId="2">
      <alignment wrapText="1"/>
    </xf>
    <xf numFmtId="0" fontId="3" fillId="10" borderId="2">
      <alignment wrapText="1"/>
    </xf>
    <xf numFmtId="0" fontId="3" fillId="12" borderId="2"/>
    <xf numFmtId="0" fontId="3" fillId="12" borderId="2">
      <alignment wrapText="1"/>
    </xf>
    <xf numFmtId="0" fontId="4" fillId="5" borderId="0"/>
    <xf numFmtId="0" fontId="6" fillId="5" borderId="0">
      <alignment horizontal="left"/>
    </xf>
    <xf numFmtId="0" fontId="6" fillId="13" borderId="2"/>
    <xf numFmtId="164" fontId="6" fillId="13" borderId="2">
      <alignment wrapText="1"/>
    </xf>
    <xf numFmtId="0" fontId="3" fillId="0" borderId="2">
      <alignment horizontal="left"/>
    </xf>
    <xf numFmtId="0" fontId="10" fillId="14" borderId="1">
      <alignment horizontal="left"/>
    </xf>
    <xf numFmtId="0" fontId="4" fillId="7" borderId="1"/>
    <xf numFmtId="49" fontId="10" fillId="15" borderId="0">
      <protection locked="0"/>
    </xf>
    <xf numFmtId="0" fontId="10" fillId="15" borderId="8">
      <protection locked="0"/>
    </xf>
    <xf numFmtId="0" fontId="10" fillId="15" borderId="11">
      <protection locked="0"/>
    </xf>
    <xf numFmtId="0" fontId="11" fillId="5" borderId="0"/>
    <xf numFmtId="0" fontId="12" fillId="5" borderId="0"/>
    <xf numFmtId="0" fontId="10" fillId="16" borderId="12" applyNumberFormat="0">
      <alignment wrapText="1"/>
    </xf>
    <xf numFmtId="49" fontId="2" fillId="17" borderId="0">
      <protection locked="0"/>
    </xf>
    <xf numFmtId="4" fontId="10" fillId="6" borderId="1"/>
    <xf numFmtId="0" fontId="4" fillId="7" borderId="1">
      <alignment horizontal="left" wrapText="1"/>
    </xf>
    <xf numFmtId="49" fontId="10" fillId="6" borderId="1"/>
    <xf numFmtId="0" fontId="10" fillId="15" borderId="4">
      <alignment horizontal="left"/>
      <protection locked="0"/>
    </xf>
    <xf numFmtId="0" fontId="4" fillId="7" borderId="5">
      <alignment horizontal="right"/>
    </xf>
    <xf numFmtId="0" fontId="4" fillId="7" borderId="7">
      <alignment horizontal="right" wrapText="1"/>
    </xf>
    <xf numFmtId="0" fontId="4" fillId="7" borderId="10">
      <alignment horizontal="right" wrapText="1"/>
    </xf>
    <xf numFmtId="0" fontId="4" fillId="7" borderId="1">
      <alignment horizontal="right" wrapText="1"/>
    </xf>
    <xf numFmtId="0" fontId="13" fillId="18" borderId="13" applyNumberFormat="0">
      <alignment horizontal="center" vertical="center"/>
    </xf>
    <xf numFmtId="0" fontId="14" fillId="19" borderId="14" applyNumberFormat="0">
      <alignment horizontal="center" vertical="center" wrapText="1"/>
    </xf>
    <xf numFmtId="0" fontId="13" fillId="20" borderId="13" applyNumberFormat="0">
      <alignment horizontal="center" vertical="center" wrapText="1"/>
      <protection locked="0"/>
    </xf>
    <xf numFmtId="0" fontId="13" fillId="0" borderId="13" applyNumberFormat="0">
      <alignment horizontal="center" vertical="center" wrapText="1"/>
      <protection locked="0"/>
    </xf>
    <xf numFmtId="0" fontId="15" fillId="21" borderId="15" applyNumberFormat="0">
      <alignment horizontal="left" indent="1"/>
    </xf>
    <xf numFmtId="0" fontId="10" fillId="22" borderId="16" applyNumberFormat="0">
      <alignment wrapText="1"/>
    </xf>
    <xf numFmtId="0" fontId="4" fillId="7" borderId="1">
      <alignment horizontal="center"/>
    </xf>
    <xf numFmtId="0" fontId="14" fillId="19" borderId="17" applyNumberFormat="0">
      <alignment horizontal="center" vertical="center" wrapText="1"/>
    </xf>
    <xf numFmtId="168" fontId="10" fillId="6" borderId="1"/>
    <xf numFmtId="14" fontId="10" fillId="6" borderId="1">
      <alignment horizontal="left"/>
    </xf>
    <xf numFmtId="0" fontId="10" fillId="14" borderId="8">
      <protection locked="0"/>
    </xf>
    <xf numFmtId="4" fontId="10" fillId="14" borderId="9"/>
    <xf numFmtId="0" fontId="10" fillId="14" borderId="11">
      <alignment horizontal="right"/>
      <protection locked="0"/>
    </xf>
    <xf numFmtId="4" fontId="10" fillId="14" borderId="0"/>
    <xf numFmtId="0" fontId="4" fillId="7" borderId="9">
      <alignment horizontal="right"/>
    </xf>
    <xf numFmtId="0" fontId="4" fillId="7" borderId="0">
      <alignment horizontal="right"/>
    </xf>
    <xf numFmtId="1" fontId="10" fillId="15" borderId="9">
      <alignment horizontal="left"/>
      <protection locked="0"/>
    </xf>
    <xf numFmtId="0" fontId="4" fillId="7" borderId="4">
      <alignment horizontal="right"/>
    </xf>
    <xf numFmtId="0" fontId="10" fillId="15" borderId="6">
      <alignment horizontal="right"/>
      <protection locked="0"/>
    </xf>
    <xf numFmtId="0" fontId="10" fillId="14" borderId="18">
      <protection locked="0"/>
    </xf>
    <xf numFmtId="49" fontId="16" fillId="14" borderId="1">
      <alignment wrapText="1"/>
    </xf>
    <xf numFmtId="0" fontId="17" fillId="14" borderId="4">
      <alignment vertical="top" wrapText="1"/>
      <protection locked="0"/>
    </xf>
    <xf numFmtId="0" fontId="14" fillId="23" borderId="13" applyNumberFormat="0">
      <alignment shrinkToFit="1"/>
    </xf>
    <xf numFmtId="0" fontId="18" fillId="14" borderId="1">
      <alignment shrinkToFit="1"/>
    </xf>
    <xf numFmtId="0" fontId="4" fillId="7" borderId="1">
      <alignment shrinkToFit="1"/>
    </xf>
    <xf numFmtId="14" fontId="10" fillId="15" borderId="0">
      <alignment horizontal="left"/>
      <protection locked="0"/>
    </xf>
    <xf numFmtId="0" fontId="17" fillId="14" borderId="6">
      <alignment vertical="top" wrapText="1"/>
      <protection locked="0"/>
    </xf>
    <xf numFmtId="0" fontId="20" fillId="2" borderId="2" applyNumberFormat="0" applyFill="0" applyBorder="0">
      <alignment horizontal="right" vertical="center" wrapText="1" indent="1"/>
    </xf>
    <xf numFmtId="0" fontId="19" fillId="2" borderId="2" applyNumberFormat="0" applyFill="0" applyBorder="0">
      <alignment horizontal="left" vertical="center" wrapText="1"/>
    </xf>
    <xf numFmtId="0" fontId="19" fillId="24" borderId="19" applyNumberFormat="0">
      <alignment horizontal="left" vertical="center" wrapText="1"/>
      <protection locked="0"/>
    </xf>
    <xf numFmtId="0" fontId="22" fillId="25" borderId="20" applyNumberFormat="0">
      <alignment vertical="center" wrapText="1"/>
    </xf>
    <xf numFmtId="0" fontId="23" fillId="26" borderId="21" applyNumberFormat="0">
      <alignment horizontal="center" vertical="center" wrapText="1"/>
    </xf>
    <xf numFmtId="0" fontId="19" fillId="27" borderId="21" applyNumberFormat="0">
      <alignment vertical="center" wrapText="1"/>
    </xf>
    <xf numFmtId="0" fontId="19" fillId="2" borderId="21" applyNumberFormat="0">
      <alignment vertical="center" wrapText="1"/>
      <protection locked="0"/>
    </xf>
    <xf numFmtId="0" fontId="21" fillId="26" borderId="21" applyNumberFormat="0">
      <alignment vertical="center" shrinkToFit="1"/>
    </xf>
    <xf numFmtId="0" fontId="21" fillId="26" borderId="21" applyNumberFormat="0">
      <alignment horizontal="center" vertical="center" wrapText="1"/>
    </xf>
    <xf numFmtId="0" fontId="24" fillId="28" borderId="22" applyNumberFormat="0">
      <alignment vertical="center"/>
    </xf>
    <xf numFmtId="0" fontId="25" fillId="2" borderId="2" applyNumberFormat="0" applyFill="0" applyBorder="0">
      <alignment horizontal="left" wrapText="1" indent="1"/>
    </xf>
    <xf numFmtId="0" fontId="26" fillId="2" borderId="2" applyNumberFormat="0" applyFill="0" applyBorder="0">
      <alignment horizontal="left" wrapText="1" indent="1"/>
    </xf>
    <xf numFmtId="0" fontId="10" fillId="14" borderId="18" applyFill="0">
      <protection locked="0"/>
    </xf>
  </cellStyleXfs>
  <cellXfs count="67">
    <xf numFmtId="0" fontId="0" fillId="0" borderId="2" xfId="0">
      <alignment wrapText="1"/>
    </xf>
    <xf numFmtId="0" fontId="3" fillId="5" borderId="0" xfId="12">
      <alignment horizontal="left"/>
    </xf>
    <xf numFmtId="0" fontId="11" fillId="5" borderId="0" xfId="82"/>
    <xf numFmtId="0" fontId="10" fillId="15" borderId="11" xfId="81">
      <protection locked="0"/>
    </xf>
    <xf numFmtId="0" fontId="10" fillId="15" borderId="8" xfId="80">
      <protection locked="0"/>
    </xf>
    <xf numFmtId="49" fontId="10" fillId="15" borderId="0" xfId="79">
      <protection locked="0"/>
    </xf>
    <xf numFmtId="0" fontId="4" fillId="7" borderId="1" xfId="78"/>
    <xf numFmtId="0" fontId="10" fillId="14" borderId="1" xfId="77">
      <alignment horizontal="left"/>
    </xf>
    <xf numFmtId="49" fontId="10" fillId="6" borderId="1" xfId="88"/>
    <xf numFmtId="0" fontId="4" fillId="7" borderId="10" xfId="92">
      <alignment horizontal="right" wrapText="1"/>
    </xf>
    <xf numFmtId="0" fontId="4" fillId="7" borderId="5" xfId="90">
      <alignment horizontal="right"/>
    </xf>
    <xf numFmtId="4" fontId="10" fillId="6" borderId="1" xfId="86"/>
    <xf numFmtId="0" fontId="10" fillId="15" borderId="4" xfId="89">
      <alignment horizontal="left"/>
      <protection locked="0"/>
    </xf>
    <xf numFmtId="0" fontId="4" fillId="7" borderId="1" xfId="87">
      <alignment horizontal="left" wrapText="1"/>
    </xf>
    <xf numFmtId="0" fontId="4" fillId="7" borderId="1" xfId="93">
      <alignment horizontal="right" wrapText="1"/>
    </xf>
    <xf numFmtId="0" fontId="4" fillId="7" borderId="1" xfId="100">
      <alignment horizontal="center"/>
    </xf>
    <xf numFmtId="168" fontId="10" fillId="6" borderId="1" xfId="102"/>
    <xf numFmtId="14" fontId="10" fillId="6" borderId="1" xfId="103">
      <alignment horizontal="left"/>
    </xf>
    <xf numFmtId="15" fontId="0" fillId="0" borderId="2" xfId="0" applyNumberFormat="1">
      <alignment wrapText="1"/>
    </xf>
    <xf numFmtId="0" fontId="10" fillId="14" borderId="8" xfId="104">
      <protection locked="0"/>
    </xf>
    <xf numFmtId="4" fontId="10" fillId="14" borderId="9" xfId="105"/>
    <xf numFmtId="0" fontId="10" fillId="14" borderId="11" xfId="106">
      <alignment horizontal="right"/>
      <protection locked="0"/>
    </xf>
    <xf numFmtId="4" fontId="10" fillId="14" borderId="0" xfId="107"/>
    <xf numFmtId="0" fontId="4" fillId="7" borderId="9" xfId="108">
      <alignment horizontal="right"/>
    </xf>
    <xf numFmtId="1" fontId="0" fillId="0" borderId="2" xfId="0" applyNumberFormat="1">
      <alignment wrapText="1"/>
    </xf>
    <xf numFmtId="0" fontId="4" fillId="7" borderId="4" xfId="111">
      <alignment horizontal="right"/>
    </xf>
    <xf numFmtId="0" fontId="10" fillId="14" borderId="18" xfId="113">
      <protection locked="0"/>
    </xf>
    <xf numFmtId="0" fontId="10" fillId="15" borderId="6" xfId="112">
      <alignment horizontal="right"/>
      <protection locked="0"/>
    </xf>
    <xf numFmtId="49" fontId="16" fillId="14" borderId="1" xfId="114">
      <alignment wrapText="1"/>
    </xf>
    <xf numFmtId="0" fontId="4" fillId="7" borderId="1" xfId="118">
      <alignment shrinkToFit="1"/>
    </xf>
    <xf numFmtId="0" fontId="18" fillId="14" borderId="1" xfId="117">
      <alignment shrinkToFit="1"/>
    </xf>
    <xf numFmtId="0" fontId="0" fillId="0" borderId="2" xfId="0" quotePrefix="1">
      <alignment wrapText="1"/>
    </xf>
    <xf numFmtId="1" fontId="10" fillId="15" borderId="9" xfId="110" applyProtection="1">
      <alignment horizontal="left"/>
      <protection locked="0"/>
    </xf>
    <xf numFmtId="0" fontId="17" fillId="14" borderId="4" xfId="115">
      <alignment vertical="top" wrapText="1"/>
      <protection locked="0"/>
    </xf>
    <xf numFmtId="0" fontId="4" fillId="7" borderId="9" xfId="108" quotePrefix="1">
      <alignment horizontal="right"/>
    </xf>
    <xf numFmtId="0" fontId="10" fillId="15" borderId="18" xfId="133" applyFill="1" applyProtection="1"/>
    <xf numFmtId="49" fontId="0" fillId="0" borderId="2" xfId="0" applyNumberFormat="1">
      <alignment wrapText="1"/>
    </xf>
    <xf numFmtId="0" fontId="17" fillId="14" borderId="6" xfId="120">
      <alignment vertical="top" wrapText="1"/>
      <protection locked="0"/>
    </xf>
    <xf numFmtId="0" fontId="17" fillId="14" borderId="4" xfId="115" applyProtection="1">
      <alignment vertical="top" wrapText="1"/>
    </xf>
    <xf numFmtId="0" fontId="17" fillId="14" borderId="6" xfId="120" applyProtection="1">
      <alignment vertical="top" wrapText="1"/>
    </xf>
    <xf numFmtId="49" fontId="16" fillId="14" borderId="1" xfId="114" applyProtection="1">
      <alignment wrapText="1"/>
    </xf>
    <xf numFmtId="49" fontId="10" fillId="6" borderId="1" xfId="88" applyProtection="1"/>
    <xf numFmtId="0" fontId="18" fillId="14" borderId="1" xfId="117" applyProtection="1">
      <alignment shrinkToFit="1"/>
    </xf>
    <xf numFmtId="0" fontId="10" fillId="14" borderId="1" xfId="77" applyProtection="1">
      <alignment horizontal="left"/>
      <protection locked="0"/>
    </xf>
    <xf numFmtId="49" fontId="10" fillId="6" borderId="1" xfId="88" applyProtection="1">
      <protection locked="0"/>
    </xf>
    <xf numFmtId="4" fontId="10" fillId="6" borderId="1" xfId="86" applyProtection="1">
      <protection locked="0"/>
    </xf>
    <xf numFmtId="14" fontId="10" fillId="6" borderId="1" xfId="103" applyProtection="1">
      <alignment horizontal="left"/>
      <protection locked="0"/>
    </xf>
    <xf numFmtId="168" fontId="10" fillId="6" borderId="1" xfId="102" applyProtection="1">
      <protection locked="0"/>
    </xf>
    <xf numFmtId="49" fontId="10" fillId="15" borderId="0" xfId="79" applyProtection="1">
      <protection locked="0"/>
    </xf>
    <xf numFmtId="0" fontId="4" fillId="7" borderId="0" xfId="109" quotePrefix="1" applyProtection="1">
      <alignment horizontal="right"/>
    </xf>
    <xf numFmtId="0" fontId="4" fillId="7" borderId="0" xfId="109" applyProtection="1">
      <alignment horizontal="right"/>
    </xf>
    <xf numFmtId="14" fontId="10" fillId="15" borderId="0" xfId="119" applyProtection="1">
      <alignment horizontal="left"/>
    </xf>
    <xf numFmtId="0" fontId="12" fillId="5" borderId="0" xfId="83" applyProtection="1"/>
    <xf numFmtId="0" fontId="4" fillId="7" borderId="10" xfId="92" applyProtection="1">
      <alignment horizontal="right" wrapText="1"/>
    </xf>
    <xf numFmtId="0" fontId="4" fillId="7" borderId="7" xfId="91" applyProtection="1">
      <alignment horizontal="right" wrapText="1"/>
    </xf>
    <xf numFmtId="0" fontId="3" fillId="5" borderId="0" xfId="12" applyProtection="1">
      <alignment horizontal="left"/>
    </xf>
    <xf numFmtId="0" fontId="11" fillId="5" borderId="0" xfId="82" applyProtection="1"/>
    <xf numFmtId="0" fontId="10" fillId="14" borderId="18" xfId="113" applyProtection="1"/>
    <xf numFmtId="0" fontId="4" fillId="7" borderId="9" xfId="108" quotePrefix="1" applyProtection="1">
      <alignment horizontal="right"/>
    </xf>
    <xf numFmtId="14" fontId="10" fillId="15" borderId="0" xfId="119" applyProtection="1">
      <alignment horizontal="left"/>
      <protection locked="0"/>
    </xf>
    <xf numFmtId="0" fontId="4" fillId="7" borderId="4" xfId="111" applyProtection="1">
      <alignment horizontal="right"/>
    </xf>
    <xf numFmtId="0" fontId="4" fillId="7" borderId="5" xfId="90" applyProtection="1">
      <alignment horizontal="right"/>
    </xf>
    <xf numFmtId="0" fontId="4" fillId="7" borderId="1" xfId="100" applyProtection="1">
      <alignment horizontal="center"/>
    </xf>
    <xf numFmtId="0" fontId="4" fillId="7" borderId="1" xfId="78" applyProtection="1"/>
    <xf numFmtId="0" fontId="4" fillId="7" borderId="1" xfId="93" applyProtection="1">
      <alignment horizontal="right" wrapText="1"/>
    </xf>
    <xf numFmtId="0" fontId="4" fillId="7" borderId="1" xfId="87" applyProtection="1">
      <alignment horizontal="left" wrapText="1"/>
    </xf>
    <xf numFmtId="0" fontId="4" fillId="7" borderId="1" xfId="118" applyProtection="1">
      <alignment shrinkToFit="1"/>
    </xf>
  </cellXfs>
  <cellStyles count="134">
    <cellStyle name="_ADFDI_DataEntryGridStyle" xfId="7" xr:uid="{00000000-0005-0000-0000-000000000000}"/>
    <cellStyle name="_ADFDI_DataEntryGridStyle_currency" xfId="8" xr:uid="{00000000-0005-0000-0000-000001000000}"/>
    <cellStyle name="_ADFDI_DataEntryGridStyle_integer" xfId="9" xr:uid="{00000000-0005-0000-0000-000002000000}"/>
    <cellStyle name="_ADFDI_FormBottomStyle" xfId="99" xr:uid="{00000000-0005-0000-0000-000003000000}"/>
    <cellStyle name="_ADFDI_FormDoubleClickCellStyle" xfId="101" xr:uid="{00000000-0005-0000-0000-000004000000}"/>
    <cellStyle name="_ADFDI_FormTopStyle" xfId="98" xr:uid="{00000000-0005-0000-0000-000005000000}"/>
    <cellStyle name="_ADFDI_HeaderStyle" xfId="4" xr:uid="{00000000-0005-0000-0000-000006000000}"/>
    <cellStyle name="_ADFDI_InputTextStyle" xfId="3" xr:uid="{00000000-0005-0000-0000-000007000000}"/>
    <cellStyle name="_ADFDI_InputTextStyle_Date" xfId="10" xr:uid="{00000000-0005-0000-0000-000008000000}"/>
    <cellStyle name="_ADFDI_LabelStyle" xfId="1" xr:uid="{00000000-0005-0000-0000-000009000000}"/>
    <cellStyle name="_ADFDI_OutputTextStyle" xfId="2" xr:uid="{00000000-0005-0000-0000-00000A000000}"/>
    <cellStyle name="_ADFDI_ReadOnlyTableStyle" xfId="5" xr:uid="{00000000-0005-0000-0000-00000B000000}"/>
    <cellStyle name="_ADFDI_TableCellROStyle" xfId="84" xr:uid="{00000000-0005-0000-0000-00000C000000}"/>
    <cellStyle name="_ADFDI_TableCellStyle" xfId="6" xr:uid="{00000000-0005-0000-0000-00000D000000}"/>
    <cellStyle name="_ADFDI_TableCellStyle_text" xfId="85" xr:uid="{00000000-0005-0000-0000-00000E000000}"/>
    <cellStyle name="_ADFDI_TableChangedColumnStyle" xfId="96" xr:uid="{00000000-0005-0000-0000-00000F000000}"/>
    <cellStyle name="_ADFDI_TableDoubleClickCellStyle" xfId="95" xr:uid="{00000000-0005-0000-0000-000010000000}"/>
    <cellStyle name="_ADFDI_TableFlagColumnStyle" xfId="97" xr:uid="{00000000-0005-0000-0000-000011000000}"/>
    <cellStyle name="_ADFDI_TableKeyCellStyle" xfId="116" xr:uid="{00000000-0005-0000-0000-000012000000}"/>
    <cellStyle name="_ADFDI_TriangleHeaderStyle" xfId="94" xr:uid="{00000000-0005-0000-0000-000013000000}"/>
    <cellStyle name="APPS_Default_Background" xfId="11" xr:uid="{00000000-0005-0000-0000-000014000000}"/>
    <cellStyle name="APPS_DEG_Basic_Bordered_Date" xfId="103" xr:uid="{00000000-0005-0000-0000-000015000000}"/>
    <cellStyle name="APPS_DEG_Basic_White_Cell_Amount" xfId="86" xr:uid="{00000000-0005-0000-0000-000016000000}"/>
    <cellStyle name="APPS_DEG_Basic_White_Cell_Amount_6dp" xfId="102" xr:uid="{00000000-0005-0000-0000-000017000000}"/>
    <cellStyle name="APPS_DEG_Changed_Flagged_Status" xfId="77" xr:uid="{00000000-0005-0000-0000-000018000000}"/>
    <cellStyle name="APPS_DEG_Header" xfId="78" xr:uid="{00000000-0005-0000-0000-000019000000}"/>
    <cellStyle name="APPS_DEG_HEADER_centeraligned" xfId="100" xr:uid="{00000000-0005-0000-0000-00001A000000}"/>
    <cellStyle name="APPS_DEG_Header_Row_Cell_Wrap" xfId="87" xr:uid="{00000000-0005-0000-0000-00001B000000}"/>
    <cellStyle name="APPS_DEG_Header_Wrap_rightaligned" xfId="93" xr:uid="{00000000-0005-0000-0000-00001C000000}"/>
    <cellStyle name="APPS_DEG_Key_Column" xfId="117" xr:uid="{00000000-0005-0000-0000-00001D000000}"/>
    <cellStyle name="APPS_DEG_Key_Header" xfId="118" xr:uid="{00000000-0005-0000-0000-00001E000000}"/>
    <cellStyle name="APPS_DEG_Read_Only_Cell_Amount_No_border" xfId="107" xr:uid="{00000000-0005-0000-0000-00001F000000}"/>
    <cellStyle name="APPS_DEG_Read_Only_Cell_Text_Row_Status" xfId="114" xr:uid="{00000000-0005-0000-0000-000020000000}"/>
    <cellStyle name="APPS_DEG_WhiteCell_Text" xfId="88" xr:uid="{00000000-0005-0000-0000-000021000000}"/>
    <cellStyle name="APPS_FormEntry_bottomborder" xfId="89" xr:uid="{00000000-0005-0000-0000-000022000000}"/>
    <cellStyle name="APPS_FormEntry_bottomborder_readonly_ws_status" xfId="115" xr:uid="{00000000-0005-0000-0000-000023000000}"/>
    <cellStyle name="APPS_FormEntry_bottomrightborder_readonly_ws_status" xfId="120" xr:uid="{00000000-0005-0000-0000-000024000000}"/>
    <cellStyle name="APPS_FormEntry_bottomrightborder_rightaligned" xfId="112" xr:uid="{00000000-0005-0000-0000-000025000000}"/>
    <cellStyle name="APPS_FormEntry_noborder" xfId="79" xr:uid="{00000000-0005-0000-0000-000026000000}"/>
    <cellStyle name="APPS_FormEntry_noborder_date" xfId="119" xr:uid="{00000000-0005-0000-0000-000027000000}"/>
    <cellStyle name="APPS_FormEntry_Read_Only_Cell_Amount_Topborder" xfId="105" xr:uid="{00000000-0005-0000-0000-000028000000}"/>
    <cellStyle name="APPS_FormEntry_rightborder" xfId="80" xr:uid="{00000000-0005-0000-0000-000029000000}"/>
    <cellStyle name="APPS_FormEntry_rightborder_readonly" xfId="104" xr:uid="{00000000-0005-0000-0000-00002A000000}"/>
    <cellStyle name="APPS_FormEntry_topborder_number" xfId="110" xr:uid="{00000000-0005-0000-0000-00002B000000}"/>
    <cellStyle name="APPS_FormEntry_topborder_readonly" xfId="113" xr:uid="{00000000-0005-0000-0000-00002C000000}"/>
    <cellStyle name="APPS_FormEntry_topborder_readonly_white" xfId="133" xr:uid="{00000000-0005-0000-0000-00002D000000}"/>
    <cellStyle name="APPS_FormEntry_toprightborder" xfId="81" xr:uid="{00000000-0005-0000-0000-00002E000000}"/>
    <cellStyle name="APPS_FormEntry_toprightborder_rightalign_readonly" xfId="106" xr:uid="{00000000-0005-0000-0000-00002F000000}"/>
    <cellStyle name="APPS_Header_Region_Label_Bottom_border_nowrap" xfId="111" xr:uid="{00000000-0005-0000-0000-000030000000}"/>
    <cellStyle name="APPS_Header_Region_Label_Bottom_Left_border" xfId="90" xr:uid="{00000000-0005-0000-0000-000031000000}"/>
    <cellStyle name="APPS_Header_Region_Label_Left_border" xfId="91" xr:uid="{00000000-0005-0000-0000-000032000000}"/>
    <cellStyle name="APPS_Header_Region_Label_no_border_nowrap" xfId="109" xr:uid="{00000000-0005-0000-0000-000033000000}"/>
    <cellStyle name="APPS_Header_Region_Label_Top_border_nowrap" xfId="108" xr:uid="{00000000-0005-0000-0000-000034000000}"/>
    <cellStyle name="APPS_Header_Region_Label_Top_Left_border" xfId="92" xr:uid="{00000000-0005-0000-0000-000035000000}"/>
    <cellStyle name="APPS_Page_Header" xfId="82" xr:uid="{00000000-0005-0000-0000-000036000000}"/>
    <cellStyle name="APPS_Page_SubHeader" xfId="83" xr:uid="{00000000-0005-0000-0000-000037000000}"/>
    <cellStyle name="Branding Area" xfId="130" xr:uid="{00000000-0005-0000-0000-000038000000}"/>
    <cellStyle name="Column Header" xfId="124" xr:uid="{00000000-0005-0000-0000-000039000000}"/>
    <cellStyle name="Data Cell" xfId="127" xr:uid="{00000000-0005-0000-0000-00003A000000}"/>
    <cellStyle name="Form Header" xfId="131" xr:uid="{00000000-0005-0000-0000-00003B000000}"/>
    <cellStyle name="Form SubHeader" xfId="132" xr:uid="{00000000-0005-0000-0000-00003C000000}"/>
    <cellStyle name="Indicator Cell" xfId="125" xr:uid="{00000000-0005-0000-0000-00003D000000}"/>
    <cellStyle name="Input Text" xfId="123" xr:uid="{00000000-0005-0000-0000-00003E000000}"/>
    <cellStyle name="Key Cell" xfId="128" xr:uid="{00000000-0005-0000-0000-00003F000000}"/>
    <cellStyle name="Label" xfId="121" xr:uid="{00000000-0005-0000-0000-000040000000}"/>
    <cellStyle name="Normal" xfId="0" builtinId="0" customBuiltin="1"/>
    <cellStyle name="Oracle Background Cell Color" xfId="12" xr:uid="{00000000-0005-0000-0000-000042000000}"/>
    <cellStyle name="Oracle Background Cell Color bld" xfId="13" xr:uid="{00000000-0005-0000-0000-000043000000}"/>
    <cellStyle name="Oracle Background Cell Color Last Downloaded" xfId="14" xr:uid="{00000000-0005-0000-0000-000044000000}"/>
    <cellStyle name="Oracle basic L" xfId="15" xr:uid="{00000000-0005-0000-0000-000045000000}"/>
    <cellStyle name="Oracle basic L bdr" xfId="16" xr:uid="{00000000-0005-0000-0000-000046000000}"/>
    <cellStyle name="Oracle basic L bdr date" xfId="17" xr:uid="{00000000-0005-0000-0000-000047000000}"/>
    <cellStyle name="Oracle basic L bdr date Time" xfId="18" xr:uid="{00000000-0005-0000-0000-000048000000}"/>
    <cellStyle name="Oracle basic L bdr Wrap" xfId="19" xr:uid="{00000000-0005-0000-0000-000049000000}"/>
    <cellStyle name="Oracle basic L Bld" xfId="20" xr:uid="{00000000-0005-0000-0000-00004A000000}"/>
    <cellStyle name="Oracle basic L Bld bdr" xfId="21" xr:uid="{00000000-0005-0000-0000-00004B000000}"/>
    <cellStyle name="Oracle basic L Bld bdr Wrap" xfId="22" xr:uid="{00000000-0005-0000-0000-00004C000000}"/>
    <cellStyle name="Oracle basic L Bld Hdr" xfId="23" xr:uid="{00000000-0005-0000-0000-00004D000000}"/>
    <cellStyle name="Oracle basic L Bld Wrap" xfId="24" xr:uid="{00000000-0005-0000-0000-00004E000000}"/>
    <cellStyle name="Oracle basic L date" xfId="25" xr:uid="{00000000-0005-0000-0000-00004F000000}"/>
    <cellStyle name="Oracle basic L Wrap" xfId="26" xr:uid="{00000000-0005-0000-0000-000050000000}"/>
    <cellStyle name="Oracle basic R" xfId="27" xr:uid="{00000000-0005-0000-0000-000051000000}"/>
    <cellStyle name="Oracle basic R bdr" xfId="28" xr:uid="{00000000-0005-0000-0000-000052000000}"/>
    <cellStyle name="Oracle basic R bdr Date" xfId="29" xr:uid="{00000000-0005-0000-0000-000053000000}"/>
    <cellStyle name="Oracle basic R bdr Wrap" xfId="30" xr:uid="{00000000-0005-0000-0000-000054000000}"/>
    <cellStyle name="Oracle basic R Bld" xfId="31" xr:uid="{00000000-0005-0000-0000-000055000000}"/>
    <cellStyle name="Oracle basic R Bld bdr" xfId="32" xr:uid="{00000000-0005-0000-0000-000056000000}"/>
    <cellStyle name="Oracle basic R Bld bdr Wrap" xfId="33" xr:uid="{00000000-0005-0000-0000-000057000000}"/>
    <cellStyle name="Oracle basic R Bld Wrap" xfId="34" xr:uid="{00000000-0005-0000-0000-000058000000}"/>
    <cellStyle name="Oracle basic R Date" xfId="35" xr:uid="{00000000-0005-0000-0000-000059000000}"/>
    <cellStyle name="Oracle basic R Wrap" xfId="36" xr:uid="{00000000-0005-0000-0000-00005A000000}"/>
    <cellStyle name="Oracle Basic White Cell" xfId="37" xr:uid="{00000000-0005-0000-0000-00005B000000}"/>
    <cellStyle name="Oracle Basic White Cell Amount" xfId="38" xr:uid="{00000000-0005-0000-0000-00005C000000}"/>
    <cellStyle name="Oracle Basic White Cell Left Aligned" xfId="39" xr:uid="{00000000-0005-0000-0000-00005D000000}"/>
    <cellStyle name="Oracle Basic White Cell Wrap" xfId="40" xr:uid="{00000000-0005-0000-0000-00005E000000}"/>
    <cellStyle name="Oracle Basic White Cell_bold_topleftborder" xfId="41" xr:uid="{00000000-0005-0000-0000-00005F000000}"/>
    <cellStyle name="Oracle Header Row Cell" xfId="42" xr:uid="{00000000-0005-0000-0000-000060000000}"/>
    <cellStyle name="Oracle Header Row Cell 2" xfId="43" xr:uid="{00000000-0005-0000-0000-000061000000}"/>
    <cellStyle name="Oracle Header Row Cell Wrap" xfId="44" xr:uid="{00000000-0005-0000-0000-000062000000}"/>
    <cellStyle name="Oracle Header Row Cell Wrap 2" xfId="45" xr:uid="{00000000-0005-0000-0000-000063000000}"/>
    <cellStyle name="Oracle Label  white Cell Color bld" xfId="46" xr:uid="{00000000-0005-0000-0000-000064000000}"/>
    <cellStyle name="Oracle Label Background Cell Color bld" xfId="47" xr:uid="{00000000-0005-0000-0000-000065000000}"/>
    <cellStyle name="Oracle Optional Cell (optional)" xfId="48" xr:uid="{00000000-0005-0000-0000-000066000000}"/>
    <cellStyle name="Oracle Optional Cell (optional) Wrap" xfId="49" xr:uid="{00000000-0005-0000-0000-000067000000}"/>
    <cellStyle name="Oracle Other Sections (optional)" xfId="50" xr:uid="{00000000-0005-0000-0000-000068000000}"/>
    <cellStyle name="Oracle Other Sections (optional) Wrap" xfId="51" xr:uid="{00000000-0005-0000-0000-000069000000}"/>
    <cellStyle name="Oracle Other Sections (optional)_GLPrototype_Excel_Template_03Dec2007" xfId="52" xr:uid="{00000000-0005-0000-0000-00006A000000}"/>
    <cellStyle name="Oracle Page Header" xfId="53" xr:uid="{00000000-0005-0000-0000-00006B000000}"/>
    <cellStyle name="Oracle Read Only Cell" xfId="54" xr:uid="{00000000-0005-0000-0000-00006C000000}"/>
    <cellStyle name="Oracle Read Only Cell - Odd" xfId="55" xr:uid="{00000000-0005-0000-0000-00006D000000}"/>
    <cellStyle name="Oracle Read Only Cell Amount" xfId="56" xr:uid="{00000000-0005-0000-0000-00006E000000}"/>
    <cellStyle name="Oracle Read Only Cell Big Number" xfId="57" xr:uid="{00000000-0005-0000-0000-00006F000000}"/>
    <cellStyle name="Oracle Read Only Cell Big Number Left Aligned" xfId="58" xr:uid="{00000000-0005-0000-0000-000070000000}"/>
    <cellStyle name="Oracle Read Only Cell Chang/Flag/Stat" xfId="59" xr:uid="{00000000-0005-0000-0000-000071000000}"/>
    <cellStyle name="Oracle Read Only Cell Chang/Flag/Stat 2" xfId="60" xr:uid="{00000000-0005-0000-0000-000072000000}"/>
    <cellStyle name="Oracle Read Only Cell Chang/Flag/Stat Wrap" xfId="61" xr:uid="{00000000-0005-0000-0000-000073000000}"/>
    <cellStyle name="Oracle Read Only Cell Chang/Flag/Stat_GLPrototype_Excel_Template_03Dec2007" xfId="62" xr:uid="{00000000-0005-0000-0000-000074000000}"/>
    <cellStyle name="Oracle Read Only Cell Changed" xfId="63" xr:uid="{00000000-0005-0000-0000-000075000000}"/>
    <cellStyle name="Oracle Read Only Cell Date" xfId="64" xr:uid="{00000000-0005-0000-0000-000076000000}"/>
    <cellStyle name="Oracle Read Only Cell Left Aligned" xfId="65" xr:uid="{00000000-0005-0000-0000-000077000000}"/>
    <cellStyle name="Oracle Read Only Cell Month Year" xfId="66" xr:uid="{00000000-0005-0000-0000-000078000000}"/>
    <cellStyle name="Oracle Read Only Cell w/Red" xfId="67" xr:uid="{00000000-0005-0000-0000-000079000000}"/>
    <cellStyle name="Oracle Read Only Cell w/Red Wrap" xfId="68" xr:uid="{00000000-0005-0000-0000-00007A000000}"/>
    <cellStyle name="Oracle Read Only Cell Wrap" xfId="69" xr:uid="{00000000-0005-0000-0000-00007B000000}"/>
    <cellStyle name="Oracle Required Cell (optional)" xfId="70" xr:uid="{00000000-0005-0000-0000-00007C000000}"/>
    <cellStyle name="Oracle Required Cell (optional) Wrap" xfId="71" xr:uid="{00000000-0005-0000-0000-00007D000000}"/>
    <cellStyle name="Oracle Subhead 1" xfId="72" xr:uid="{00000000-0005-0000-0000-00007E000000}"/>
    <cellStyle name="Oracle SubHead 2" xfId="73" xr:uid="{00000000-0005-0000-0000-00007F000000}"/>
    <cellStyle name="Oracle Subheader Row Cell" xfId="74" xr:uid="{00000000-0005-0000-0000-000080000000}"/>
    <cellStyle name="Oracle Subheader Row Cell Wrap" xfId="75" xr:uid="{00000000-0005-0000-0000-000081000000}"/>
    <cellStyle name="Output Text" xfId="122" xr:uid="{00000000-0005-0000-0000-000082000000}"/>
    <cellStyle name="Read Only Cell" xfId="76" xr:uid="{00000000-0005-0000-0000-000083000000}"/>
    <cellStyle name="Read-only Cell" xfId="126" xr:uid="{00000000-0005-0000-0000-000084000000}"/>
    <cellStyle name="Status Cell" xfId="129" xr:uid="{00000000-0005-0000-0000-00008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ADCEC"/>
      <rgbColor rgb="001B1BBB"/>
      <rgbColor rgb="00FFFF00"/>
      <rgbColor rgb="00E6EFF8"/>
      <rgbColor rgb="00A3EFDF"/>
      <rgbColor rgb="00800000"/>
      <rgbColor rgb="00008000"/>
      <rgbColor rgb="00000080"/>
      <rgbColor rgb="00808000"/>
      <rgbColor rgb="00800080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C2DF"/>
      <rgbColor rgb="00CCFFFF"/>
      <rgbColor rgb="00E2F4D4"/>
      <rgbColor rgb="00F1FB97"/>
      <rgbColor rgb="0099CCFF"/>
      <rgbColor rgb="00CCECFF"/>
      <rgbColor rgb="00E7C3FD"/>
      <rgbColor rgb="00FFCC99"/>
      <rgbColor rgb="003366FF"/>
      <rgbColor rgb="00EFEFDD"/>
      <rgbColor rgb="0099CC00"/>
      <rgbColor rgb="00FFCC00"/>
      <rgbColor rgb="00FF9900"/>
      <rgbColor rgb="00FF6600"/>
      <rgbColor rgb="00666699"/>
      <rgbColor rgb="00E2E2C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9526</xdr:rowOff>
    </xdr:from>
    <xdr:to>
      <xdr:col>2</xdr:col>
      <xdr:colOff>1181735</xdr:colOff>
      <xdr:row>1</xdr:row>
      <xdr:rowOff>201295</xdr:rowOff>
    </xdr:to>
    <xdr:pic>
      <xdr:nvPicPr>
        <xdr:cNvPr id="6" name="Picture 5" descr="oracle-logo-127x18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2" y="70486"/>
          <a:ext cx="1336040" cy="188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1181735</xdr:colOff>
      <xdr:row>1</xdr:row>
      <xdr:rowOff>188594</xdr:rowOff>
    </xdr:to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96035" cy="188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1181735</xdr:colOff>
      <xdr:row>1</xdr:row>
      <xdr:rowOff>188594</xdr:rowOff>
    </xdr:to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96035" cy="188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/di/JournalEntry_multi-5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0"/>
  <sheetViews>
    <sheetView tabSelected="1" topLeftCell="B1" zoomScaleNormal="100" workbookViewId="0">
      <selection activeCell="D8" sqref="D8"/>
    </sheetView>
  </sheetViews>
  <sheetFormatPr defaultColWidth="9.1796875" defaultRowHeight="10" x14ac:dyDescent="0.2"/>
  <cols>
    <col min="1" max="1" width="0" style="1" hidden="1" customWidth="1"/>
    <col min="2" max="2" width="1.7265625" style="1" customWidth="1"/>
    <col min="3" max="3" width="19.26953125" style="1" customWidth="1"/>
    <col min="4" max="4" width="22.54296875" style="1" customWidth="1"/>
    <col min="5" max="5" width="16.453125" style="1" customWidth="1"/>
    <col min="6" max="6" width="25.7265625" style="1" customWidth="1"/>
    <col min="7" max="7" width="19.7265625" style="1" customWidth="1"/>
    <col min="8" max="8" width="21.26953125" style="1" customWidth="1"/>
    <col min="9" max="9" width="15.1796875" style="1" customWidth="1"/>
    <col min="10" max="10" width="23.26953125" style="1" customWidth="1"/>
    <col min="11" max="13" width="14.26953125" style="1" customWidth="1"/>
    <col min="14" max="14" width="15.7265625" style="1" customWidth="1"/>
    <col min="15" max="36" width="14.7265625" style="1" customWidth="1"/>
    <col min="37" max="16384" width="9.1796875" style="1"/>
  </cols>
  <sheetData>
    <row r="1" spans="1:12" ht="5.15" customHeight="1" x14ac:dyDescent="0.2">
      <c r="A1" s="1" t="s">
        <v>91</v>
      </c>
    </row>
    <row r="2" spans="1:12" ht="18" customHeight="1" x14ac:dyDescent="0.35">
      <c r="D2" s="56" t="s">
        <v>172</v>
      </c>
    </row>
    <row r="3" spans="1:12" ht="4.9000000000000004" customHeight="1" x14ac:dyDescent="0.2"/>
    <row r="4" spans="1:12" ht="18" customHeight="1" x14ac:dyDescent="0.2">
      <c r="C4" s="55" t="s">
        <v>171</v>
      </c>
    </row>
    <row r="5" spans="1:12" ht="18" customHeight="1" x14ac:dyDescent="0.2">
      <c r="C5" s="55" t="s">
        <v>180</v>
      </c>
    </row>
    <row r="6" spans="1:12" ht="15" customHeight="1" x14ac:dyDescent="0.2"/>
    <row r="7" spans="1:12" ht="12.75" customHeight="1" x14ac:dyDescent="0.25">
      <c r="C7" s="53" t="s">
        <v>178</v>
      </c>
      <c r="D7" s="57" t="s">
        <v>140</v>
      </c>
      <c r="E7" s="26"/>
      <c r="F7" s="58" t="s">
        <v>179</v>
      </c>
      <c r="G7" s="32">
        <v>300000006519520</v>
      </c>
      <c r="H7" s="3"/>
    </row>
    <row r="8" spans="1:12" ht="12.75" customHeight="1" x14ac:dyDescent="0.25">
      <c r="C8" s="54" t="s">
        <v>173</v>
      </c>
      <c r="D8" s="48" t="s">
        <v>60</v>
      </c>
      <c r="E8" s="5"/>
      <c r="F8" s="49" t="s">
        <v>162</v>
      </c>
      <c r="G8" s="48" t="s">
        <v>143</v>
      </c>
      <c r="H8" s="4"/>
      <c r="J8" s="53" t="s">
        <v>167</v>
      </c>
      <c r="K8" s="20">
        <f ca="1">SUM(OFFSET($N$17,1,$E$30):OFFSET($G$28,-1,$D$30))</f>
        <v>0</v>
      </c>
      <c r="L8" s="21"/>
    </row>
    <row r="9" spans="1:12" ht="12.75" customHeight="1" x14ac:dyDescent="0.25">
      <c r="C9" s="54" t="s">
        <v>174</v>
      </c>
      <c r="D9" s="48" t="s">
        <v>60</v>
      </c>
      <c r="E9" s="5"/>
      <c r="F9" s="50" t="s">
        <v>163</v>
      </c>
      <c r="G9" s="48" t="s">
        <v>182</v>
      </c>
      <c r="H9" s="4"/>
      <c r="J9" s="54" t="s">
        <v>168</v>
      </c>
      <c r="K9" s="22">
        <f ca="1">SUM(OFFSET($O$17,1,$E$30):OFFSET($H$28,-1,$D$30))</f>
        <v>0</v>
      </c>
      <c r="L9" s="19"/>
    </row>
    <row r="10" spans="1:12" ht="12.75" customHeight="1" x14ac:dyDescent="0.25">
      <c r="C10" s="54" t="s">
        <v>175</v>
      </c>
      <c r="D10" s="48"/>
      <c r="E10" s="5"/>
      <c r="F10" s="50" t="s">
        <v>164</v>
      </c>
      <c r="G10" s="48" t="s">
        <v>60</v>
      </c>
      <c r="H10" s="4"/>
      <c r="J10" s="54" t="s">
        <v>169</v>
      </c>
      <c r="K10" s="22">
        <f ca="1">SUM(OFFSET($S$17,1,$E$30):OFFSET($L$28,-1,$D$30))</f>
        <v>0</v>
      </c>
      <c r="L10" s="19"/>
    </row>
    <row r="11" spans="1:12" ht="12.75" customHeight="1" x14ac:dyDescent="0.25">
      <c r="C11" s="54" t="s">
        <v>176</v>
      </c>
      <c r="D11" s="59"/>
      <c r="E11" s="5"/>
      <c r="F11" s="50" t="s">
        <v>165</v>
      </c>
      <c r="G11" s="51"/>
      <c r="H11" s="4"/>
      <c r="J11" s="54" t="s">
        <v>170</v>
      </c>
      <c r="K11" s="22">
        <f ca="1">SUM(OFFSET($T$17,1,$E$30):OFFSET($M$28,-1,$D$30))</f>
        <v>0</v>
      </c>
      <c r="L11" s="19"/>
    </row>
    <row r="12" spans="1:12" ht="12.75" customHeight="1" x14ac:dyDescent="0.25">
      <c r="C12" s="54" t="s">
        <v>177</v>
      </c>
      <c r="D12" s="48"/>
      <c r="E12" s="5"/>
      <c r="F12" s="50" t="s">
        <v>184</v>
      </c>
      <c r="G12" s="59"/>
      <c r="H12" s="4"/>
      <c r="J12" s="10"/>
      <c r="K12" s="12"/>
      <c r="L12" s="27"/>
    </row>
    <row r="13" spans="1:12" ht="12.75" customHeight="1" x14ac:dyDescent="0.25">
      <c r="C13" s="61" t="s">
        <v>183</v>
      </c>
      <c r="D13" s="38"/>
      <c r="E13" s="12"/>
      <c r="F13" s="60" t="s">
        <v>181</v>
      </c>
      <c r="G13" s="39"/>
      <c r="H13" s="39"/>
    </row>
    <row r="14" spans="1:12" ht="5.15" customHeight="1" x14ac:dyDescent="0.2"/>
    <row r="15" spans="1:12" ht="18" customHeight="1" x14ac:dyDescent="0.3">
      <c r="C15" s="52" t="s">
        <v>166</v>
      </c>
    </row>
    <row r="16" spans="1:12" ht="4.9000000000000004" customHeight="1" x14ac:dyDescent="0.2"/>
    <row r="17" spans="3:30" ht="63.75" customHeight="1" x14ac:dyDescent="0.25">
      <c r="C17" s="62" t="s">
        <v>187</v>
      </c>
      <c r="D17" s="63" t="s">
        <v>188</v>
      </c>
      <c r="E17" s="63" t="s">
        <v>189</v>
      </c>
      <c r="F17" s="63" t="s">
        <v>190</v>
      </c>
      <c r="G17" s="63" t="s">
        <v>191</v>
      </c>
      <c r="H17" s="63" t="s">
        <v>192</v>
      </c>
      <c r="I17" s="63" t="s">
        <v>193</v>
      </c>
      <c r="J17" s="63" t="s">
        <v>194</v>
      </c>
      <c r="K17" s="63" t="s">
        <v>195</v>
      </c>
      <c r="L17" s="63" t="s">
        <v>196</v>
      </c>
      <c r="M17" s="63" t="s">
        <v>197</v>
      </c>
      <c r="N17" s="64" t="s">
        <v>198</v>
      </c>
      <c r="O17" s="64" t="s">
        <v>199</v>
      </c>
      <c r="P17" s="65" t="s">
        <v>200</v>
      </c>
      <c r="Q17" s="65" t="s">
        <v>201</v>
      </c>
      <c r="R17" s="64" t="s">
        <v>202</v>
      </c>
      <c r="S17" s="64" t="s">
        <v>203</v>
      </c>
      <c r="T17" s="64" t="s">
        <v>204</v>
      </c>
      <c r="U17" s="65" t="s">
        <v>205</v>
      </c>
      <c r="V17" s="64" t="s">
        <v>206</v>
      </c>
      <c r="W17" s="65" t="s">
        <v>207</v>
      </c>
      <c r="X17" s="65" t="s">
        <v>208</v>
      </c>
      <c r="Y17" s="65" t="s">
        <v>209</v>
      </c>
      <c r="Z17" s="65" t="s">
        <v>210</v>
      </c>
      <c r="AA17" s="65" t="s">
        <v>211</v>
      </c>
      <c r="AB17" s="65" t="s">
        <v>212</v>
      </c>
      <c r="AC17" s="65" t="s">
        <v>213</v>
      </c>
      <c r="AD17" s="66" t="s">
        <v>214</v>
      </c>
    </row>
    <row r="18" spans="3:30" ht="12.5" x14ac:dyDescent="0.25">
      <c r="C18" s="43"/>
      <c r="D18" s="40" t="s">
        <v>60</v>
      </c>
      <c r="E18" s="44" t="s">
        <v>60</v>
      </c>
      <c r="F18" s="44" t="s">
        <v>60</v>
      </c>
      <c r="G18" s="44" t="s">
        <v>60</v>
      </c>
      <c r="H18" s="44" t="s">
        <v>60</v>
      </c>
      <c r="I18" s="44" t="s">
        <v>60</v>
      </c>
      <c r="J18" s="44" t="s">
        <v>60</v>
      </c>
      <c r="K18" s="44" t="s">
        <v>60</v>
      </c>
      <c r="L18" s="44" t="s">
        <v>60</v>
      </c>
      <c r="M18" s="44" t="s">
        <v>60</v>
      </c>
      <c r="N18" s="45"/>
      <c r="O18" s="45"/>
      <c r="P18" s="46"/>
      <c r="Q18" s="44" t="s">
        <v>60</v>
      </c>
      <c r="R18" s="47"/>
      <c r="S18" s="45"/>
      <c r="T18" s="45"/>
      <c r="U18" s="44" t="s">
        <v>60</v>
      </c>
      <c r="V18" s="45"/>
      <c r="W18" s="44" t="s">
        <v>60</v>
      </c>
      <c r="X18" s="44" t="s">
        <v>60</v>
      </c>
      <c r="Y18" s="44" t="s">
        <v>60</v>
      </c>
      <c r="Z18" s="44" t="s">
        <v>60</v>
      </c>
      <c r="AA18" s="44" t="s">
        <v>60</v>
      </c>
      <c r="AB18" s="44" t="s">
        <v>60</v>
      </c>
      <c r="AC18" s="41"/>
      <c r="AD18" s="42" t="s">
        <v>137</v>
      </c>
    </row>
    <row r="19" spans="3:30" ht="12.5" x14ac:dyDescent="0.25">
      <c r="C19" s="43"/>
      <c r="D19" s="40" t="s">
        <v>60</v>
      </c>
      <c r="E19" s="44" t="s">
        <v>60</v>
      </c>
      <c r="F19" s="44" t="s">
        <v>60</v>
      </c>
      <c r="G19" s="44" t="s">
        <v>60</v>
      </c>
      <c r="H19" s="44" t="s">
        <v>60</v>
      </c>
      <c r="I19" s="44" t="s">
        <v>60</v>
      </c>
      <c r="J19" s="44" t="s">
        <v>60</v>
      </c>
      <c r="K19" s="44" t="s">
        <v>60</v>
      </c>
      <c r="L19" s="44" t="s">
        <v>60</v>
      </c>
      <c r="M19" s="44" t="s">
        <v>60</v>
      </c>
      <c r="N19" s="45"/>
      <c r="O19" s="45"/>
      <c r="P19" s="46"/>
      <c r="Q19" s="44" t="s">
        <v>60</v>
      </c>
      <c r="R19" s="47"/>
      <c r="S19" s="45"/>
      <c r="T19" s="45"/>
      <c r="U19" s="44" t="s">
        <v>60</v>
      </c>
      <c r="V19" s="45"/>
      <c r="W19" s="44" t="s">
        <v>60</v>
      </c>
      <c r="X19" s="44" t="s">
        <v>60</v>
      </c>
      <c r="Y19" s="44" t="s">
        <v>60</v>
      </c>
      <c r="Z19" s="44" t="s">
        <v>60</v>
      </c>
      <c r="AA19" s="44" t="s">
        <v>60</v>
      </c>
      <c r="AB19" s="44" t="s">
        <v>60</v>
      </c>
      <c r="AC19" s="41"/>
      <c r="AD19" s="42" t="s">
        <v>137</v>
      </c>
    </row>
    <row r="20" spans="3:30" ht="12.5" x14ac:dyDescent="0.25">
      <c r="C20" s="43"/>
      <c r="D20" s="40" t="s">
        <v>60</v>
      </c>
      <c r="E20" s="44" t="s">
        <v>60</v>
      </c>
      <c r="F20" s="44" t="s">
        <v>60</v>
      </c>
      <c r="G20" s="44" t="s">
        <v>60</v>
      </c>
      <c r="H20" s="44" t="s">
        <v>60</v>
      </c>
      <c r="I20" s="44" t="s">
        <v>60</v>
      </c>
      <c r="J20" s="44" t="s">
        <v>60</v>
      </c>
      <c r="K20" s="44" t="s">
        <v>60</v>
      </c>
      <c r="L20" s="44" t="s">
        <v>60</v>
      </c>
      <c r="M20" s="44" t="s">
        <v>60</v>
      </c>
      <c r="N20" s="45"/>
      <c r="O20" s="45"/>
      <c r="P20" s="46"/>
      <c r="Q20" s="44" t="s">
        <v>60</v>
      </c>
      <c r="R20" s="47"/>
      <c r="S20" s="45"/>
      <c r="T20" s="45"/>
      <c r="U20" s="44" t="s">
        <v>60</v>
      </c>
      <c r="V20" s="45"/>
      <c r="W20" s="44" t="s">
        <v>60</v>
      </c>
      <c r="X20" s="44" t="s">
        <v>60</v>
      </c>
      <c r="Y20" s="44" t="s">
        <v>60</v>
      </c>
      <c r="Z20" s="44" t="s">
        <v>60</v>
      </c>
      <c r="AA20" s="44" t="s">
        <v>60</v>
      </c>
      <c r="AB20" s="44" t="s">
        <v>60</v>
      </c>
      <c r="AC20" s="41"/>
      <c r="AD20" s="42" t="s">
        <v>137</v>
      </c>
    </row>
    <row r="21" spans="3:30" ht="12.5" x14ac:dyDescent="0.25">
      <c r="C21" s="43"/>
      <c r="D21" s="40" t="s">
        <v>60</v>
      </c>
      <c r="E21" s="44" t="s">
        <v>60</v>
      </c>
      <c r="F21" s="44" t="s">
        <v>60</v>
      </c>
      <c r="G21" s="44" t="s">
        <v>60</v>
      </c>
      <c r="H21" s="44" t="s">
        <v>60</v>
      </c>
      <c r="I21" s="44" t="s">
        <v>60</v>
      </c>
      <c r="J21" s="44" t="s">
        <v>60</v>
      </c>
      <c r="K21" s="44" t="s">
        <v>60</v>
      </c>
      <c r="L21" s="44" t="s">
        <v>60</v>
      </c>
      <c r="M21" s="44" t="s">
        <v>60</v>
      </c>
      <c r="N21" s="45"/>
      <c r="O21" s="45"/>
      <c r="P21" s="46"/>
      <c r="Q21" s="44" t="s">
        <v>60</v>
      </c>
      <c r="R21" s="47"/>
      <c r="S21" s="45"/>
      <c r="T21" s="45"/>
      <c r="U21" s="44" t="s">
        <v>60</v>
      </c>
      <c r="V21" s="45"/>
      <c r="W21" s="44" t="s">
        <v>60</v>
      </c>
      <c r="X21" s="44" t="s">
        <v>60</v>
      </c>
      <c r="Y21" s="44" t="s">
        <v>60</v>
      </c>
      <c r="Z21" s="44" t="s">
        <v>60</v>
      </c>
      <c r="AA21" s="44" t="s">
        <v>60</v>
      </c>
      <c r="AB21" s="44" t="s">
        <v>60</v>
      </c>
      <c r="AC21" s="41"/>
      <c r="AD21" s="42" t="s">
        <v>137</v>
      </c>
    </row>
    <row r="22" spans="3:30" ht="12.5" x14ac:dyDescent="0.25">
      <c r="C22" s="43"/>
      <c r="D22" s="40" t="s">
        <v>60</v>
      </c>
      <c r="E22" s="44" t="s">
        <v>60</v>
      </c>
      <c r="F22" s="44" t="s">
        <v>60</v>
      </c>
      <c r="G22" s="44" t="s">
        <v>60</v>
      </c>
      <c r="H22" s="44" t="s">
        <v>60</v>
      </c>
      <c r="I22" s="44" t="s">
        <v>60</v>
      </c>
      <c r="J22" s="44" t="s">
        <v>60</v>
      </c>
      <c r="K22" s="44" t="s">
        <v>60</v>
      </c>
      <c r="L22" s="44" t="s">
        <v>60</v>
      </c>
      <c r="M22" s="44" t="s">
        <v>60</v>
      </c>
      <c r="N22" s="45"/>
      <c r="O22" s="45"/>
      <c r="P22" s="46"/>
      <c r="Q22" s="44" t="s">
        <v>60</v>
      </c>
      <c r="R22" s="47"/>
      <c r="S22" s="45"/>
      <c r="T22" s="45"/>
      <c r="U22" s="44" t="s">
        <v>60</v>
      </c>
      <c r="V22" s="45"/>
      <c r="W22" s="44" t="s">
        <v>60</v>
      </c>
      <c r="X22" s="44" t="s">
        <v>60</v>
      </c>
      <c r="Y22" s="44" t="s">
        <v>60</v>
      </c>
      <c r="Z22" s="44" t="s">
        <v>60</v>
      </c>
      <c r="AA22" s="44" t="s">
        <v>60</v>
      </c>
      <c r="AB22" s="44" t="s">
        <v>60</v>
      </c>
      <c r="AC22" s="41"/>
      <c r="AD22" s="42" t="s">
        <v>137</v>
      </c>
    </row>
    <row r="23" spans="3:30" ht="12.5" x14ac:dyDescent="0.25">
      <c r="C23" s="43"/>
      <c r="D23" s="40" t="s">
        <v>60</v>
      </c>
      <c r="E23" s="44" t="s">
        <v>60</v>
      </c>
      <c r="F23" s="44" t="s">
        <v>60</v>
      </c>
      <c r="G23" s="44" t="s">
        <v>60</v>
      </c>
      <c r="H23" s="44" t="s">
        <v>60</v>
      </c>
      <c r="I23" s="44" t="s">
        <v>60</v>
      </c>
      <c r="J23" s="44" t="s">
        <v>60</v>
      </c>
      <c r="K23" s="44" t="s">
        <v>60</v>
      </c>
      <c r="L23" s="44" t="s">
        <v>60</v>
      </c>
      <c r="M23" s="44" t="s">
        <v>60</v>
      </c>
      <c r="N23" s="45"/>
      <c r="O23" s="45"/>
      <c r="P23" s="46"/>
      <c r="Q23" s="44" t="s">
        <v>60</v>
      </c>
      <c r="R23" s="47"/>
      <c r="S23" s="45"/>
      <c r="T23" s="45"/>
      <c r="U23" s="44" t="s">
        <v>60</v>
      </c>
      <c r="V23" s="45"/>
      <c r="W23" s="44" t="s">
        <v>60</v>
      </c>
      <c r="X23" s="44" t="s">
        <v>60</v>
      </c>
      <c r="Y23" s="44" t="s">
        <v>60</v>
      </c>
      <c r="Z23" s="44" t="s">
        <v>60</v>
      </c>
      <c r="AA23" s="44" t="s">
        <v>60</v>
      </c>
      <c r="AB23" s="44" t="s">
        <v>60</v>
      </c>
      <c r="AC23" s="41"/>
      <c r="AD23" s="42" t="s">
        <v>137</v>
      </c>
    </row>
    <row r="24" spans="3:30" ht="12.5" x14ac:dyDescent="0.25">
      <c r="C24" s="43"/>
      <c r="D24" s="40" t="s">
        <v>60</v>
      </c>
      <c r="E24" s="44" t="s">
        <v>60</v>
      </c>
      <c r="F24" s="44" t="s">
        <v>60</v>
      </c>
      <c r="G24" s="44" t="s">
        <v>60</v>
      </c>
      <c r="H24" s="44" t="s">
        <v>60</v>
      </c>
      <c r="I24" s="44" t="s">
        <v>60</v>
      </c>
      <c r="J24" s="44" t="s">
        <v>60</v>
      </c>
      <c r="K24" s="44" t="s">
        <v>60</v>
      </c>
      <c r="L24" s="44" t="s">
        <v>60</v>
      </c>
      <c r="M24" s="44" t="s">
        <v>60</v>
      </c>
      <c r="N24" s="45"/>
      <c r="O24" s="45"/>
      <c r="P24" s="46"/>
      <c r="Q24" s="44" t="s">
        <v>60</v>
      </c>
      <c r="R24" s="47"/>
      <c r="S24" s="45"/>
      <c r="T24" s="45"/>
      <c r="U24" s="44" t="s">
        <v>60</v>
      </c>
      <c r="V24" s="45"/>
      <c r="W24" s="44" t="s">
        <v>60</v>
      </c>
      <c r="X24" s="44" t="s">
        <v>60</v>
      </c>
      <c r="Y24" s="44" t="s">
        <v>60</v>
      </c>
      <c r="Z24" s="44" t="s">
        <v>60</v>
      </c>
      <c r="AA24" s="44" t="s">
        <v>60</v>
      </c>
      <c r="AB24" s="44" t="s">
        <v>60</v>
      </c>
      <c r="AC24" s="41"/>
      <c r="AD24" s="42" t="s">
        <v>137</v>
      </c>
    </row>
    <row r="25" spans="3:30" ht="12.5" x14ac:dyDescent="0.25">
      <c r="C25" s="43"/>
      <c r="D25" s="40" t="s">
        <v>60</v>
      </c>
      <c r="E25" s="44" t="s">
        <v>60</v>
      </c>
      <c r="F25" s="44" t="s">
        <v>60</v>
      </c>
      <c r="G25" s="44" t="s">
        <v>60</v>
      </c>
      <c r="H25" s="44" t="s">
        <v>60</v>
      </c>
      <c r="I25" s="44" t="s">
        <v>60</v>
      </c>
      <c r="J25" s="44" t="s">
        <v>60</v>
      </c>
      <c r="K25" s="44" t="s">
        <v>60</v>
      </c>
      <c r="L25" s="44" t="s">
        <v>60</v>
      </c>
      <c r="M25" s="44" t="s">
        <v>60</v>
      </c>
      <c r="N25" s="45"/>
      <c r="O25" s="45"/>
      <c r="P25" s="46"/>
      <c r="Q25" s="44" t="s">
        <v>60</v>
      </c>
      <c r="R25" s="47"/>
      <c r="S25" s="45"/>
      <c r="T25" s="45"/>
      <c r="U25" s="44" t="s">
        <v>60</v>
      </c>
      <c r="V25" s="45"/>
      <c r="W25" s="44" t="s">
        <v>60</v>
      </c>
      <c r="X25" s="44" t="s">
        <v>60</v>
      </c>
      <c r="Y25" s="44" t="s">
        <v>60</v>
      </c>
      <c r="Z25" s="44" t="s">
        <v>60</v>
      </c>
      <c r="AA25" s="44" t="s">
        <v>60</v>
      </c>
      <c r="AB25" s="44" t="s">
        <v>60</v>
      </c>
      <c r="AC25" s="41"/>
      <c r="AD25" s="42" t="s">
        <v>137</v>
      </c>
    </row>
    <row r="26" spans="3:30" ht="12.5" x14ac:dyDescent="0.25">
      <c r="C26" s="43"/>
      <c r="D26" s="40" t="s">
        <v>60</v>
      </c>
      <c r="E26" s="44" t="s">
        <v>60</v>
      </c>
      <c r="F26" s="44" t="s">
        <v>60</v>
      </c>
      <c r="G26" s="44" t="s">
        <v>60</v>
      </c>
      <c r="H26" s="44" t="s">
        <v>60</v>
      </c>
      <c r="I26" s="44" t="s">
        <v>60</v>
      </c>
      <c r="J26" s="44" t="s">
        <v>60</v>
      </c>
      <c r="K26" s="44" t="s">
        <v>60</v>
      </c>
      <c r="L26" s="44" t="s">
        <v>60</v>
      </c>
      <c r="M26" s="44" t="s">
        <v>60</v>
      </c>
      <c r="N26" s="45"/>
      <c r="O26" s="45"/>
      <c r="P26" s="46"/>
      <c r="Q26" s="44" t="s">
        <v>60</v>
      </c>
      <c r="R26" s="47"/>
      <c r="S26" s="45"/>
      <c r="T26" s="45"/>
      <c r="U26" s="44" t="s">
        <v>60</v>
      </c>
      <c r="V26" s="45"/>
      <c r="W26" s="44" t="s">
        <v>60</v>
      </c>
      <c r="X26" s="44" t="s">
        <v>60</v>
      </c>
      <c r="Y26" s="44" t="s">
        <v>60</v>
      </c>
      <c r="Z26" s="44" t="s">
        <v>60</v>
      </c>
      <c r="AA26" s="44" t="s">
        <v>60</v>
      </c>
      <c r="AB26" s="44" t="s">
        <v>60</v>
      </c>
      <c r="AC26" s="41"/>
      <c r="AD26" s="42" t="s">
        <v>137</v>
      </c>
    </row>
    <row r="27" spans="3:30" ht="12.5" x14ac:dyDescent="0.25">
      <c r="C27" s="43"/>
      <c r="D27" s="40" t="s">
        <v>60</v>
      </c>
      <c r="E27" s="44" t="s">
        <v>60</v>
      </c>
      <c r="F27" s="44" t="s">
        <v>60</v>
      </c>
      <c r="G27" s="44" t="s">
        <v>60</v>
      </c>
      <c r="H27" s="44" t="s">
        <v>60</v>
      </c>
      <c r="I27" s="44" t="s">
        <v>60</v>
      </c>
      <c r="J27" s="44" t="s">
        <v>60</v>
      </c>
      <c r="K27" s="44" t="s">
        <v>60</v>
      </c>
      <c r="L27" s="44" t="s">
        <v>60</v>
      </c>
      <c r="M27" s="44" t="s">
        <v>60</v>
      </c>
      <c r="N27" s="45"/>
      <c r="O27" s="45"/>
      <c r="P27" s="46"/>
      <c r="Q27" s="44" t="s">
        <v>60</v>
      </c>
      <c r="R27" s="47"/>
      <c r="S27" s="45"/>
      <c r="T27" s="45"/>
      <c r="U27" s="44" t="s">
        <v>60</v>
      </c>
      <c r="V27" s="45"/>
      <c r="W27" s="44" t="s">
        <v>60</v>
      </c>
      <c r="X27" s="44" t="s">
        <v>60</v>
      </c>
      <c r="Y27" s="44" t="s">
        <v>60</v>
      </c>
      <c r="Z27" s="44" t="s">
        <v>60</v>
      </c>
      <c r="AA27" s="44" t="s">
        <v>60</v>
      </c>
      <c r="AB27" s="44" t="s">
        <v>60</v>
      </c>
      <c r="AC27" s="41"/>
      <c r="AD27" s="42" t="s">
        <v>137</v>
      </c>
    </row>
    <row r="29" spans="3:30" ht="9.75" customHeight="1" x14ac:dyDescent="0.2"/>
    <row r="30" spans="3:30" ht="17.25" hidden="1" customHeight="1" x14ac:dyDescent="0.2">
      <c r="D30" s="1">
        <f>COLUMNS(TAB1136877249) -21</f>
        <v>7</v>
      </c>
      <c r="E30" s="1">
        <f>COLUMNS(TAB1136877249) -21 - COLUMN(M17)+COLUMN(D17)+2</f>
        <v>0</v>
      </c>
    </row>
  </sheetData>
  <sheetProtection sheet="1" formatCells="0" formatColumns="0" formatRows="0" insertColumns="0" insertRows="0" deleteColumns="0" deleteRows="0" autoFilter="0" pivotTables="0"/>
  <mergeCells count="1">
    <mergeCell ref="G13:H13"/>
  </mergeCells>
  <dataValidations count="6">
    <dataValidation type="list" showInputMessage="1" showErrorMessage="1" sqref="M18:M27" xr:uid="{4CD96945-2C4C-4079-8C8A-582F3B80CCAF}">
      <formula1>LOV_FinGlDesktopEntryPageDef_CurrencyCode</formula1>
    </dataValidation>
    <dataValidation type="list" showInputMessage="1" showErrorMessage="1" sqref="Q18:Q27" xr:uid="{56AFA5C6-92AE-45D3-97FD-0FE80E94F019}">
      <formula1>LOV_FinGlDesktopEntryPageDef_UserCurrencyConversionType</formula1>
    </dataValidation>
    <dataValidation type="list" showInputMessage="1" showErrorMessage="1" sqref="D10" xr:uid="{434D5D4D-922C-4111-A6BC-14FD9A658DF6}">
      <formula1>LOV_FinGlDesktopEntryPageDef_HeaderLedgerIdList</formula1>
    </dataValidation>
    <dataValidation type="list" showInputMessage="1" showErrorMessage="1" sqref="G8" xr:uid="{C8B56C4F-1CB3-4699-9B9C-B8B48900BB72}">
      <formula1>LOV_FinGlDesktopEntryPageDef_HeaderSourceList</formula1>
    </dataValidation>
    <dataValidation type="list" showInputMessage="1" showErrorMessage="1" sqref="G10" xr:uid="{1D30D6C8-CBB0-41EB-B2B5-5F1BD890649C}">
      <formula1>LOV_FinGlDesktopEntryPageDef_HeaderReversalPeriodList</formula1>
    </dataValidation>
    <dataValidation type="list" showInputMessage="1" showErrorMessage="1" sqref="D12" xr:uid="{FA8DBB6E-0100-44EF-8002-2E6463DB626F}">
      <formula1>LOV_FinGlDesktopEntryPageDef_HeaderAccountingPeriodList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I12"/>
  <sheetViews>
    <sheetView topLeftCell="B1" workbookViewId="0">
      <selection activeCell="B11" sqref="B11"/>
    </sheetView>
  </sheetViews>
  <sheetFormatPr defaultColWidth="14.7265625" defaultRowHeight="10.5" customHeight="1" x14ac:dyDescent="0.2"/>
  <cols>
    <col min="1" max="1" width="0" style="1" hidden="1" customWidth="1"/>
    <col min="2" max="2" width="1.7265625" style="1" customWidth="1"/>
    <col min="3" max="3" width="18.81640625" style="1" customWidth="1"/>
    <col min="4" max="4" width="22.54296875" style="1" customWidth="1"/>
    <col min="5" max="5" width="14.7265625" style="1"/>
    <col min="6" max="6" width="25.7265625" style="1" customWidth="1"/>
    <col min="7" max="7" width="19.7265625" style="1" customWidth="1"/>
    <col min="8" max="8" width="21.26953125" style="1" customWidth="1"/>
    <col min="9" max="9" width="18.7265625" style="1" customWidth="1"/>
    <col min="10" max="16384" width="14.7265625" style="1"/>
  </cols>
  <sheetData>
    <row r="1" spans="1:35" ht="5.15" customHeight="1" x14ac:dyDescent="0.2">
      <c r="A1" s="1" t="s">
        <v>91</v>
      </c>
    </row>
    <row r="2" spans="1:35" ht="18" customHeight="1" x14ac:dyDescent="0.35">
      <c r="D2" s="2"/>
    </row>
    <row r="3" spans="1:35" ht="5.15" customHeight="1" x14ac:dyDescent="0.2"/>
    <row r="4" spans="1:35" ht="18" customHeight="1" x14ac:dyDescent="0.2"/>
    <row r="5" spans="1:35" ht="18" customHeight="1" x14ac:dyDescent="0.2"/>
    <row r="6" spans="1:35" ht="15" customHeight="1" x14ac:dyDescent="0.2"/>
    <row r="7" spans="1:35" ht="12.75" customHeight="1" x14ac:dyDescent="0.25">
      <c r="C7" s="9"/>
      <c r="D7" s="26"/>
      <c r="E7" s="26"/>
      <c r="F7" s="34"/>
      <c r="G7" s="35"/>
      <c r="H7" s="3"/>
    </row>
    <row r="8" spans="1:35" ht="12.75" customHeight="1" x14ac:dyDescent="0.25">
      <c r="C8" s="10"/>
      <c r="D8" s="33"/>
      <c r="E8" s="33"/>
      <c r="F8" s="25"/>
      <c r="G8" s="37"/>
      <c r="H8" s="37"/>
    </row>
    <row r="9" spans="1:35" ht="4.5" customHeight="1" x14ac:dyDescent="0.2"/>
    <row r="10" spans="1:35" ht="18" customHeight="1" x14ac:dyDescent="0.2"/>
    <row r="11" spans="1:35" ht="48" customHeight="1" x14ac:dyDescent="0.25">
      <c r="C11" s="15"/>
      <c r="D11" s="6"/>
      <c r="E11" s="6"/>
      <c r="F11" s="13"/>
      <c r="G11" s="6"/>
      <c r="H11" s="13"/>
      <c r="I11" s="6"/>
      <c r="J11" s="13"/>
      <c r="K11" s="13"/>
      <c r="L11" s="13"/>
      <c r="M11" s="6"/>
      <c r="N11" s="6"/>
      <c r="O11" s="14"/>
      <c r="P11" s="14"/>
      <c r="Q11" s="13"/>
      <c r="R11" s="13"/>
      <c r="S11" s="14"/>
      <c r="T11" s="14"/>
      <c r="U11" s="14"/>
      <c r="V11" s="13"/>
      <c r="W11" s="14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29"/>
    </row>
    <row r="12" spans="1:35" ht="12.75" customHeight="1" x14ac:dyDescent="0.25">
      <c r="C12" s="7"/>
      <c r="D12" s="28"/>
      <c r="E12" s="8"/>
      <c r="F12" s="8"/>
      <c r="G12" s="8"/>
      <c r="H12" s="8"/>
      <c r="I12" s="8"/>
      <c r="J12" s="17"/>
      <c r="K12" s="8"/>
      <c r="L12" s="8"/>
      <c r="M12" s="8"/>
      <c r="N12" s="8"/>
      <c r="O12" s="11"/>
      <c r="P12" s="11"/>
      <c r="Q12" s="17"/>
      <c r="R12" s="8"/>
      <c r="S12" s="16"/>
      <c r="T12" s="11"/>
      <c r="U12" s="11"/>
      <c r="V12" s="8"/>
      <c r="W12" s="11"/>
      <c r="X12" s="8"/>
      <c r="Y12" s="8"/>
      <c r="Z12" s="17"/>
      <c r="AA12" s="8"/>
      <c r="AB12" s="8"/>
      <c r="AC12" s="8"/>
      <c r="AD12" s="8"/>
      <c r="AE12" s="8"/>
      <c r="AF12" s="17"/>
      <c r="AG12" s="8"/>
      <c r="AH12" s="8"/>
      <c r="AI12" s="30"/>
    </row>
  </sheetData>
  <sheetProtection formatCells="0" formatColumns="0" formatRows="0" insertColumns="0" insertRows="0" deleteColumns="0" deleteRows="0" autoFilter="0" pivotTables="0"/>
  <mergeCells count="1">
    <mergeCell ref="G8:H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C12"/>
  <sheetViews>
    <sheetView workbookViewId="0">
      <selection activeCell="F8" sqref="F8:G8"/>
    </sheetView>
  </sheetViews>
  <sheetFormatPr defaultColWidth="14.7265625" defaultRowHeight="10" x14ac:dyDescent="0.2"/>
  <cols>
    <col min="1" max="1" width="0" style="1" hidden="1" customWidth="1"/>
    <col min="2" max="2" width="1.7265625" style="1" customWidth="1"/>
    <col min="3" max="3" width="18.81640625" style="1" customWidth="1"/>
    <col min="4" max="4" width="22.54296875" style="1" customWidth="1"/>
    <col min="5" max="5" width="14.7265625" style="1"/>
    <col min="6" max="6" width="25.7265625" style="1" customWidth="1"/>
    <col min="7" max="7" width="19.7265625" style="1" customWidth="1"/>
    <col min="8" max="8" width="21.26953125" style="1" customWidth="1"/>
    <col min="9" max="9" width="18.7265625" style="1" customWidth="1"/>
    <col min="10" max="16384" width="14.7265625" style="1"/>
  </cols>
  <sheetData>
    <row r="1" spans="1:81" ht="5.15" customHeight="1" x14ac:dyDescent="0.2">
      <c r="A1" s="1" t="s">
        <v>91</v>
      </c>
    </row>
    <row r="2" spans="1:81" ht="18" customHeight="1" x14ac:dyDescent="0.35">
      <c r="D2" s="2"/>
    </row>
    <row r="3" spans="1:81" ht="5.15" customHeight="1" x14ac:dyDescent="0.2"/>
    <row r="4" spans="1:81" ht="18" customHeight="1" x14ac:dyDescent="0.2"/>
    <row r="5" spans="1:81" ht="18" customHeight="1" x14ac:dyDescent="0.2"/>
    <row r="6" spans="1:81" ht="15" customHeight="1" x14ac:dyDescent="0.2"/>
    <row r="7" spans="1:81" ht="12.75" customHeight="1" x14ac:dyDescent="0.25">
      <c r="C7" s="9"/>
      <c r="D7" s="26"/>
      <c r="E7" s="26"/>
      <c r="F7" s="23"/>
      <c r="G7" s="32"/>
      <c r="H7" s="3"/>
    </row>
    <row r="8" spans="1:81" ht="12.75" customHeight="1" x14ac:dyDescent="0.25">
      <c r="C8" s="10"/>
      <c r="D8" s="33"/>
      <c r="E8" s="33"/>
      <c r="F8" s="25"/>
      <c r="G8" s="37"/>
      <c r="H8" s="37"/>
    </row>
    <row r="9" spans="1:81" ht="5.15" customHeight="1" x14ac:dyDescent="0.2"/>
    <row r="10" spans="1:81" ht="13.5" customHeight="1" x14ac:dyDescent="0.2"/>
    <row r="11" spans="1:81" ht="48" customHeight="1" x14ac:dyDescent="0.25">
      <c r="C11" s="15"/>
      <c r="D11" s="6"/>
      <c r="E11" s="6"/>
      <c r="F11" s="13"/>
      <c r="G11" s="6"/>
      <c r="H11" s="13"/>
      <c r="I11" s="6"/>
      <c r="J11" s="13"/>
      <c r="K11" s="13"/>
      <c r="L11" s="13"/>
      <c r="M11" s="6"/>
      <c r="N11" s="14"/>
      <c r="O11" s="14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13"/>
      <c r="AU11" s="13"/>
      <c r="AV11" s="14"/>
      <c r="AW11" s="14"/>
      <c r="AX11" s="14"/>
      <c r="AY11" s="13"/>
      <c r="AZ11" s="14"/>
      <c r="BA11" s="13"/>
      <c r="BB11" s="13"/>
      <c r="BC11" s="13"/>
      <c r="BD11" s="13"/>
      <c r="BE11" s="13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3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13"/>
      <c r="CB11" s="13"/>
      <c r="CC11" s="29"/>
    </row>
    <row r="12" spans="1:81" ht="12.75" customHeight="1" x14ac:dyDescent="0.25">
      <c r="C12" s="7"/>
      <c r="D12" s="28"/>
      <c r="E12" s="8"/>
      <c r="F12" s="8"/>
      <c r="G12" s="8"/>
      <c r="H12" s="8"/>
      <c r="I12" s="8"/>
      <c r="J12" s="17"/>
      <c r="K12" s="8"/>
      <c r="L12" s="8"/>
      <c r="M12" s="8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17"/>
      <c r="AU12" s="8"/>
      <c r="AV12" s="16"/>
      <c r="AW12" s="11"/>
      <c r="AX12" s="11"/>
      <c r="AY12" s="8"/>
      <c r="AZ12" s="11"/>
      <c r="BA12" s="8"/>
      <c r="BB12" s="8"/>
      <c r="BC12" s="17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17"/>
      <c r="CB12" s="8"/>
      <c r="CC12" s="30"/>
    </row>
  </sheetData>
  <sheetProtection formatCells="0" formatColumns="0" formatRows="0" insertColumns="0" insertRows="0" deleteColumns="0" deleteRows="0" autoFilter="0" pivotTables="0"/>
  <mergeCells count="1">
    <mergeCell ref="G8:H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2"/>
  <sheetViews>
    <sheetView workbookViewId="0"/>
  </sheetViews>
  <sheetFormatPr defaultRowHeight="12.5" x14ac:dyDescent="0.25"/>
  <sheetData>
    <row r="1" spans="1:6" ht="200" x14ac:dyDescent="0.25">
      <c r="A1" t="s">
        <v>77</v>
      </c>
      <c r="B1">
        <v>1</v>
      </c>
      <c r="C1">
        <v>1</v>
      </c>
      <c r="D1" t="s">
        <v>216</v>
      </c>
      <c r="F1" s="31" t="s">
        <v>78</v>
      </c>
    </row>
    <row r="2" spans="1:6" ht="25" x14ac:dyDescent="0.25">
      <c r="D2" t="s">
        <v>215</v>
      </c>
      <c r="E2" s="31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C68"/>
  <sheetViews>
    <sheetView workbookViewId="0"/>
  </sheetViews>
  <sheetFormatPr defaultRowHeight="12.5" x14ac:dyDescent="0.25"/>
  <sheetData>
    <row r="1" spans="1:23" x14ac:dyDescent="0.25">
      <c r="A1">
        <v>2</v>
      </c>
      <c r="B1">
        <v>15</v>
      </c>
    </row>
    <row r="2" spans="1:23" ht="409.5" x14ac:dyDescent="0.25">
      <c r="A2" t="s">
        <v>0</v>
      </c>
      <c r="C2" t="s">
        <v>76</v>
      </c>
    </row>
    <row r="3" spans="1:23" ht="409.5" x14ac:dyDescent="0.25">
      <c r="A3" t="s">
        <v>1</v>
      </c>
      <c r="B3">
        <f>'Single Journal'!1:1048576</f>
        <v>0</v>
      </c>
      <c r="C3" t="s">
        <v>70</v>
      </c>
    </row>
    <row r="4" spans="1:23" ht="409.5" x14ac:dyDescent="0.25">
      <c r="A4" t="s">
        <v>3</v>
      </c>
      <c r="B4">
        <f>'Single Journal'!$D$10</f>
        <v>0</v>
      </c>
      <c r="C4" t="s">
        <v>18</v>
      </c>
    </row>
    <row r="5" spans="1:23" ht="409.5" x14ac:dyDescent="0.25">
      <c r="A5" t="s">
        <v>2</v>
      </c>
      <c r="B5" t="str">
        <f>'Single Journal'!$D$8</f>
        <v/>
      </c>
      <c r="C5" t="s">
        <v>58</v>
      </c>
    </row>
    <row r="6" spans="1:23" ht="409.5" x14ac:dyDescent="0.25">
      <c r="A6" t="s">
        <v>2</v>
      </c>
      <c r="B6" t="str">
        <f>'Single Journal'!$D$9</f>
        <v/>
      </c>
      <c r="C6" t="s">
        <v>15</v>
      </c>
    </row>
    <row r="7" spans="1:23" ht="375" x14ac:dyDescent="0.25">
      <c r="A7" t="s">
        <v>4</v>
      </c>
      <c r="B7" t="str">
        <f>'Single Journal'!$F$8</f>
        <v>*Source</v>
      </c>
      <c r="C7" t="s">
        <v>65</v>
      </c>
    </row>
    <row r="8" spans="1:23" ht="409.5" x14ac:dyDescent="0.25">
      <c r="A8" t="s">
        <v>4</v>
      </c>
      <c r="B8" t="str">
        <f>'Single Journal'!$F$9</f>
        <v>*Category</v>
      </c>
      <c r="C8" t="s">
        <v>51</v>
      </c>
    </row>
    <row r="9" spans="1:23" ht="409.5" x14ac:dyDescent="0.25">
      <c r="A9" t="s">
        <v>3</v>
      </c>
      <c r="B9" t="str">
        <f>'Single Journal'!$G$8</f>
        <v>Spreadsheet</v>
      </c>
      <c r="C9" t="s">
        <v>16</v>
      </c>
    </row>
    <row r="10" spans="1:23" ht="387.5" x14ac:dyDescent="0.25">
      <c r="A10" t="s">
        <v>4</v>
      </c>
      <c r="B10" t="str">
        <f>'Single Journal'!$F$10</f>
        <v>Reversal Period</v>
      </c>
      <c r="C10" t="s">
        <v>10</v>
      </c>
    </row>
    <row r="11" spans="1:23" ht="387.5" x14ac:dyDescent="0.25">
      <c r="A11" t="s">
        <v>4</v>
      </c>
      <c r="B11" t="str">
        <f>'Single Journal'!$F$11</f>
        <v>Reversal Date</v>
      </c>
      <c r="C11" t="s">
        <v>56</v>
      </c>
    </row>
    <row r="12" spans="1:23" ht="409.5" x14ac:dyDescent="0.25">
      <c r="A12" t="s">
        <v>3</v>
      </c>
      <c r="B12" t="str">
        <f>'Single Journal'!$G$10</f>
        <v/>
      </c>
      <c r="C12" t="s">
        <v>36</v>
      </c>
    </row>
    <row r="13" spans="1:23" ht="409.5" x14ac:dyDescent="0.25">
      <c r="A13" t="s">
        <v>2</v>
      </c>
      <c r="B13" s="18">
        <f>'Single Journal'!$G$11</f>
        <v>0</v>
      </c>
      <c r="C13" t="s">
        <v>38</v>
      </c>
    </row>
    <row r="14" spans="1:23" ht="409.5" x14ac:dyDescent="0.25">
      <c r="A14" t="s">
        <v>6</v>
      </c>
      <c r="B14" t="str">
        <f>'Single Journal'!$C$17</f>
        <v>Changed</v>
      </c>
      <c r="C14" t="s">
        <v>73</v>
      </c>
      <c r="D14" t="str">
        <f>'Single Journal'!$D$17</f>
        <v>Row Status</v>
      </c>
      <c r="E14" t="str">
        <f>'Single Journal'!$E$17</f>
        <v>*FUND [..]</v>
      </c>
      <c r="F14" t="str">
        <f>'Single Journal'!$M$17</f>
        <v>*Currency</v>
      </c>
      <c r="G14" t="str">
        <f>'Single Journal'!$N$17</f>
        <v>**Entered Debit</v>
      </c>
      <c r="H14" t="str">
        <f>'Single Journal'!$O$17</f>
        <v>**Entered Credit</v>
      </c>
      <c r="I14" t="str">
        <f>'Single Journal'!$P$17</f>
        <v>Conversion Date</v>
      </c>
      <c r="J14" t="str">
        <f>'Single Journal'!$Q$17</f>
        <v>Conversion Rate Type</v>
      </c>
      <c r="K14" t="str">
        <f>'Single Journal'!$R$17</f>
        <v>Conversion Rate</v>
      </c>
      <c r="L14" t="str">
        <f>'Single Journal'!$S$17</f>
        <v>Accounted Debit</v>
      </c>
      <c r="M14" t="str">
        <f>'Single Journal'!$T$17</f>
        <v>Accounted Credit</v>
      </c>
      <c r="N14" t="str">
        <f>'Single Journal'!$U$17</f>
        <v>Line Description</v>
      </c>
      <c r="O14" t="str">
        <f>'Single Journal'!$V$17</f>
        <v>Statistical Quantity</v>
      </c>
      <c r="P14" t="str">
        <f>'Single Journal'!$W$17</f>
        <v>Clearing Company</v>
      </c>
      <c r="Q14" t="str">
        <f>'Single Journal'!$X$17</f>
        <v>Line Descriptive Flexfield Context</v>
      </c>
      <c r="R14" t="str">
        <f>'Single Journal'!$Y$17</f>
        <v>Line Descriptive Flexfield Values</v>
      </c>
      <c r="S14" t="str">
        <f>'Single Journal'!$Z$17</f>
        <v>Captured Information Context</v>
      </c>
      <c r="T14" t="str">
        <f>'Single Journal'!$AA$17</f>
        <v>Captured Information</v>
      </c>
      <c r="U14" t="str">
        <f>'Single Journal'!$AB$17</f>
        <v>Reconciliation Reference</v>
      </c>
      <c r="V14" t="str">
        <f>'Single Journal'!$AC$17</f>
        <v>Error</v>
      </c>
      <c r="W14" t="str">
        <f>'Single Journal'!$AD$17</f>
        <v xml:space="preserve">Key </v>
      </c>
    </row>
    <row r="15" spans="1:23" ht="350" x14ac:dyDescent="0.25">
      <c r="A15" t="s">
        <v>4</v>
      </c>
      <c r="B15" t="str">
        <f>'Single Journal'!$C$15</f>
        <v>Journal Lines</v>
      </c>
      <c r="C15" t="s">
        <v>7</v>
      </c>
    </row>
    <row r="16" spans="1:23" ht="375" x14ac:dyDescent="0.25">
      <c r="A16" t="s">
        <v>4</v>
      </c>
      <c r="B16" t="str">
        <f>'Single Journal'!$J$8</f>
        <v>Total Entered Debit</v>
      </c>
      <c r="C16" t="s">
        <v>19</v>
      </c>
    </row>
    <row r="17" spans="1:3" ht="362.5" x14ac:dyDescent="0.25">
      <c r="A17" t="s">
        <v>4</v>
      </c>
      <c r="B17" t="str">
        <f>'Single Journal'!$J$9</f>
        <v>Total Entered Credit</v>
      </c>
      <c r="C17" t="s">
        <v>11</v>
      </c>
    </row>
    <row r="18" spans="1:3" ht="375" x14ac:dyDescent="0.25">
      <c r="A18" t="s">
        <v>4</v>
      </c>
      <c r="B18" t="str">
        <f>'Single Journal'!$J$10</f>
        <v>Total Accounted Debit</v>
      </c>
      <c r="C18" t="s">
        <v>20</v>
      </c>
    </row>
    <row r="19" spans="1:3" ht="375" x14ac:dyDescent="0.25">
      <c r="A19" t="s">
        <v>4</v>
      </c>
      <c r="B19" t="str">
        <f>'Single Journal'!$J$11</f>
        <v>Total Accounted Credit</v>
      </c>
      <c r="C19" t="s">
        <v>21</v>
      </c>
    </row>
    <row r="20" spans="1:3" ht="409.5" x14ac:dyDescent="0.25">
      <c r="A20" t="s">
        <v>1</v>
      </c>
      <c r="B20">
        <f>'Bulk Journals'!1:1048576</f>
        <v>0</v>
      </c>
      <c r="C20" t="s">
        <v>64</v>
      </c>
    </row>
    <row r="21" spans="1:3" ht="409.5" x14ac:dyDescent="0.25">
      <c r="A21" t="s">
        <v>4</v>
      </c>
      <c r="B21" t="str">
        <f>'Single Journal'!$C$4</f>
        <v>* Required  **At least one is required</v>
      </c>
      <c r="C21" t="s">
        <v>12</v>
      </c>
    </row>
    <row r="22" spans="1:3" ht="337.5" x14ac:dyDescent="0.25">
      <c r="A22" t="s">
        <v>4</v>
      </c>
      <c r="B22" t="str">
        <f>'Single Journal'!$D$2</f>
        <v>Create Journal</v>
      </c>
      <c r="C22" t="s">
        <v>8</v>
      </c>
    </row>
    <row r="23" spans="1:3" ht="362.5" x14ac:dyDescent="0.25">
      <c r="A23" t="s">
        <v>4</v>
      </c>
      <c r="B23" t="str">
        <f>'Single Journal'!$C$8</f>
        <v>Journal</v>
      </c>
      <c r="C23" t="s">
        <v>14</v>
      </c>
    </row>
    <row r="24" spans="1:3" ht="362.5" x14ac:dyDescent="0.25">
      <c r="A24" t="s">
        <v>4</v>
      </c>
      <c r="B24" t="str">
        <f>'Single Journal'!$C$9</f>
        <v>Description</v>
      </c>
      <c r="C24" t="s">
        <v>13</v>
      </c>
    </row>
    <row r="25" spans="1:3" ht="362.5" x14ac:dyDescent="0.25">
      <c r="A25" t="s">
        <v>4</v>
      </c>
      <c r="B25" t="str">
        <f>'Single Journal'!$C$10</f>
        <v>*Ledger</v>
      </c>
      <c r="C25" t="s">
        <v>9</v>
      </c>
    </row>
    <row r="26" spans="1:3" ht="375" x14ac:dyDescent="0.25">
      <c r="A26" t="s">
        <v>4</v>
      </c>
      <c r="B26" t="str">
        <f>'Single Journal'!$C$11</f>
        <v>*Accounting Date</v>
      </c>
      <c r="C26" t="s">
        <v>35</v>
      </c>
    </row>
    <row r="27" spans="1:3" ht="375" x14ac:dyDescent="0.25">
      <c r="A27" t="s">
        <v>4</v>
      </c>
      <c r="B27" t="str">
        <f>'Single Journal'!$C$12</f>
        <v>Adjusting Period</v>
      </c>
      <c r="C27" t="s">
        <v>52</v>
      </c>
    </row>
    <row r="28" spans="1:3" ht="400" x14ac:dyDescent="0.25">
      <c r="A28" t="s">
        <v>4</v>
      </c>
      <c r="B28" t="str">
        <f>'Single Journal'!$C$7</f>
        <v>Data Access Set</v>
      </c>
      <c r="C28" t="s">
        <v>17</v>
      </c>
    </row>
    <row r="29" spans="1:3" ht="409.5" x14ac:dyDescent="0.25">
      <c r="A29" t="s">
        <v>2</v>
      </c>
      <c r="B29" t="str">
        <f>'Single Journal'!$D$7</f>
        <v>UW CAD</v>
      </c>
      <c r="C29" t="s">
        <v>43</v>
      </c>
    </row>
    <row r="30" spans="1:3" ht="375" x14ac:dyDescent="0.25">
      <c r="A30" t="s">
        <v>4</v>
      </c>
      <c r="B30" t="str">
        <f>'Single Journal'!$F$7</f>
        <v>*Group ID</v>
      </c>
      <c r="C30" t="s">
        <v>68</v>
      </c>
    </row>
    <row r="31" spans="1:3" ht="409.5" x14ac:dyDescent="0.25">
      <c r="A31" t="s">
        <v>2</v>
      </c>
      <c r="B31" s="24">
        <f>'Single Journal'!$G$7</f>
        <v>300000006519520</v>
      </c>
      <c r="C31" t="s">
        <v>66</v>
      </c>
    </row>
    <row r="32" spans="1:3" ht="409.5" x14ac:dyDescent="0.25">
      <c r="A32" t="s">
        <v>1</v>
      </c>
      <c r="B32">
        <f>'Multiple Journals'!1:1048576</f>
        <v>0</v>
      </c>
      <c r="C32" t="s">
        <v>71</v>
      </c>
    </row>
    <row r="33" spans="1:35" ht="337.5" x14ac:dyDescent="0.25">
      <c r="A33" t="s">
        <v>4</v>
      </c>
      <c r="B33">
        <f>'Multiple Journals'!$D$2</f>
        <v>0</v>
      </c>
      <c r="C33" t="s">
        <v>27</v>
      </c>
    </row>
    <row r="34" spans="1:35" ht="409.5" x14ac:dyDescent="0.25">
      <c r="A34" t="s">
        <v>4</v>
      </c>
      <c r="B34">
        <f>'Multiple Journals'!$C$4</f>
        <v>0</v>
      </c>
      <c r="C34" t="s">
        <v>22</v>
      </c>
    </row>
    <row r="35" spans="1:35" ht="400" x14ac:dyDescent="0.25">
      <c r="A35" t="s">
        <v>4</v>
      </c>
      <c r="B35">
        <f>'Multiple Journals'!$C$7</f>
        <v>0</v>
      </c>
      <c r="C35" t="s">
        <v>23</v>
      </c>
    </row>
    <row r="36" spans="1:35" ht="375" x14ac:dyDescent="0.25">
      <c r="A36" t="s">
        <v>4</v>
      </c>
      <c r="B36">
        <f>'Multiple Journals'!$C$8</f>
        <v>0</v>
      </c>
      <c r="C36" t="s">
        <v>24</v>
      </c>
    </row>
    <row r="37" spans="1:35" ht="409.5" x14ac:dyDescent="0.25">
      <c r="A37" t="s">
        <v>2</v>
      </c>
      <c r="B37">
        <f>'Multiple Journals'!$D$7</f>
        <v>0</v>
      </c>
      <c r="C37" t="s">
        <v>25</v>
      </c>
    </row>
    <row r="38" spans="1:35" ht="362.5" x14ac:dyDescent="0.25">
      <c r="A38" t="s">
        <v>4</v>
      </c>
      <c r="B38">
        <f>'Multiple Journals'!$F$7</f>
        <v>0</v>
      </c>
      <c r="C38" t="s">
        <v>69</v>
      </c>
    </row>
    <row r="39" spans="1:35" ht="409.5" x14ac:dyDescent="0.25">
      <c r="A39" t="s">
        <v>2</v>
      </c>
      <c r="B39" s="24">
        <f>'Multiple Journals'!$G$7</f>
        <v>0</v>
      </c>
      <c r="C39" t="s">
        <v>67</v>
      </c>
    </row>
    <row r="40" spans="1:35" ht="409.5" x14ac:dyDescent="0.25">
      <c r="A40" t="s">
        <v>6</v>
      </c>
      <c r="B40">
        <f>'Multiple Journals'!$C$11</f>
        <v>0</v>
      </c>
      <c r="C40" t="str">
        <f>_ADFDI_Metadata!$C$53</f>
        <v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860239093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"#{bindings.hasADBLedgers}"="Y","False","True")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1833084665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p3:type="ADFmAction"&gt;&lt;ActionID ID="setBalanceTypeActualMulti"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</v>
      </c>
      <c r="D40">
        <f>'Multiple Journals'!$D$11</f>
        <v>0</v>
      </c>
      <c r="E40">
        <f>'Multiple Journals'!$E$11</f>
        <v>0</v>
      </c>
      <c r="F40">
        <f>'Multiple Journals'!$F$11</f>
        <v>0</v>
      </c>
      <c r="G40">
        <f>'Multiple Journals'!$G$11</f>
        <v>0</v>
      </c>
      <c r="H40">
        <f>'Multiple Journals'!$H$11</f>
        <v>0</v>
      </c>
      <c r="I40">
        <f>'Multiple Journals'!$I$11</f>
        <v>0</v>
      </c>
      <c r="J40">
        <f>'Multiple Journals'!$J$11</f>
        <v>0</v>
      </c>
      <c r="K40">
        <f>'Multiple Journals'!$K$11</f>
        <v>0</v>
      </c>
      <c r="L40">
        <f>'Multiple Journals'!$L$11</f>
        <v>0</v>
      </c>
      <c r="M40">
        <f>'Multiple Journals'!$M$11</f>
        <v>0</v>
      </c>
      <c r="N40">
        <f>'Multiple Journals'!$N$11</f>
        <v>0</v>
      </c>
      <c r="O40">
        <f>'Multiple Journals'!$O$11</f>
        <v>0</v>
      </c>
      <c r="P40">
        <f>'Multiple Journals'!$P$11</f>
        <v>0</v>
      </c>
      <c r="Q40">
        <f>'Multiple Journals'!$Q$11</f>
        <v>0</v>
      </c>
      <c r="R40">
        <f>'Multiple Journals'!$R$11</f>
        <v>0</v>
      </c>
      <c r="S40">
        <f>'Multiple Journals'!$S$11</f>
        <v>0</v>
      </c>
      <c r="T40">
        <f>'Multiple Journals'!$T$11</f>
        <v>0</v>
      </c>
      <c r="U40">
        <f>'Multiple Journals'!$U$11</f>
        <v>0</v>
      </c>
      <c r="V40">
        <f>'Multiple Journals'!$V$11</f>
        <v>0</v>
      </c>
      <c r="W40">
        <f>'Multiple Journals'!$W$11</f>
        <v>0</v>
      </c>
      <c r="X40">
        <f>'Multiple Journals'!$X$11</f>
        <v>0</v>
      </c>
      <c r="Y40">
        <f>'Multiple Journals'!$Y$11</f>
        <v>0</v>
      </c>
      <c r="Z40">
        <f>'Multiple Journals'!$Z$11</f>
        <v>0</v>
      </c>
      <c r="AA40">
        <f>'Multiple Journals'!$AA$11</f>
        <v>0</v>
      </c>
      <c r="AB40">
        <f>'Multiple Journals'!$AB$11</f>
        <v>0</v>
      </c>
      <c r="AC40">
        <f>'Multiple Journals'!$AC$11</f>
        <v>0</v>
      </c>
      <c r="AD40">
        <f>'Multiple Journals'!$AD$11</f>
        <v>0</v>
      </c>
      <c r="AE40">
        <f>'Multiple Journals'!$AE$11</f>
        <v>0</v>
      </c>
      <c r="AF40">
        <f>'Multiple Journals'!$AF$11</f>
        <v>0</v>
      </c>
      <c r="AG40">
        <f>'Multiple Journals'!$AG$11</f>
        <v>0</v>
      </c>
      <c r="AH40">
        <f>'Multiple Journals'!$AH$11</f>
        <v>0</v>
      </c>
      <c r="AI40">
        <f>'Multiple Journals'!$AI$11</f>
        <v>0</v>
      </c>
    </row>
    <row r="41" spans="1:35" ht="337.5" x14ac:dyDescent="0.25">
      <c r="A41" t="s">
        <v>4</v>
      </c>
      <c r="B41">
        <f>'Bulk Journals'!$D$2</f>
        <v>0</v>
      </c>
      <c r="C41" t="s">
        <v>28</v>
      </c>
    </row>
    <row r="42" spans="1:35" ht="409.5" x14ac:dyDescent="0.25">
      <c r="A42" t="s">
        <v>4</v>
      </c>
      <c r="B42">
        <f>'Bulk Journals'!$C$4</f>
        <v>0</v>
      </c>
      <c r="C42" t="s">
        <v>29</v>
      </c>
    </row>
    <row r="43" spans="1:35" ht="400" x14ac:dyDescent="0.25">
      <c r="A43" t="s">
        <v>4</v>
      </c>
      <c r="B43">
        <f>'Bulk Journals'!$C$7</f>
        <v>0</v>
      </c>
      <c r="C43" t="s">
        <v>30</v>
      </c>
    </row>
    <row r="44" spans="1:35" ht="375" x14ac:dyDescent="0.25">
      <c r="A44" t="s">
        <v>4</v>
      </c>
      <c r="B44">
        <f>'Bulk Journals'!$C$8</f>
        <v>0</v>
      </c>
      <c r="C44" t="s">
        <v>31</v>
      </c>
    </row>
    <row r="45" spans="1:35" ht="409.5" x14ac:dyDescent="0.25">
      <c r="A45" t="s">
        <v>2</v>
      </c>
      <c r="B45">
        <f>'Bulk Journals'!$D$7</f>
        <v>0</v>
      </c>
      <c r="C45" t="s">
        <v>32</v>
      </c>
    </row>
    <row r="46" spans="1:35" ht="409.5" x14ac:dyDescent="0.25">
      <c r="A46" t="s">
        <v>5</v>
      </c>
      <c r="B46">
        <f>'Bulk Journals'!$D$8</f>
        <v>0</v>
      </c>
      <c r="C46" t="s">
        <v>33</v>
      </c>
    </row>
    <row r="47" spans="1:35" ht="362.5" x14ac:dyDescent="0.25">
      <c r="A47" t="s">
        <v>4</v>
      </c>
      <c r="B47">
        <f>'Bulk Journals'!$F$7</f>
        <v>0</v>
      </c>
      <c r="C47" t="s">
        <v>34</v>
      </c>
    </row>
    <row r="48" spans="1:35" ht="409.5" x14ac:dyDescent="0.25">
      <c r="A48" t="s">
        <v>2</v>
      </c>
      <c r="B48" s="24">
        <f>'Bulk Journals'!$G$7</f>
        <v>0</v>
      </c>
      <c r="C48" t="s">
        <v>39</v>
      </c>
    </row>
    <row r="49" spans="1:81" ht="409.5" x14ac:dyDescent="0.25">
      <c r="A49" t="s">
        <v>6</v>
      </c>
      <c r="B49">
        <f>'Bulk Journals'!$C$11</f>
        <v>0</v>
      </c>
      <c r="C49" t="str">
        <f>_ADFDI_Metadata!$C$50</f>
        <v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</v>
      </c>
      <c r="D49">
        <f>'Bulk Journals'!$D$11</f>
        <v>0</v>
      </c>
      <c r="E49">
        <f>'Bulk Journals'!$E$11</f>
        <v>0</v>
      </c>
      <c r="F49">
        <f>'Bulk Journals'!$F$11</f>
        <v>0</v>
      </c>
      <c r="G49">
        <f>'Bulk Journals'!$G$11</f>
        <v>0</v>
      </c>
      <c r="H49">
        <f>'Bulk Journals'!$H$11</f>
        <v>0</v>
      </c>
      <c r="I49">
        <f>'Bulk Journals'!$I$11</f>
        <v>0</v>
      </c>
      <c r="J49">
        <f>'Bulk Journals'!$J$11</f>
        <v>0</v>
      </c>
      <c r="K49">
        <f>'Bulk Journals'!$K$11</f>
        <v>0</v>
      </c>
      <c r="L49">
        <f>'Bulk Journals'!$L$11</f>
        <v>0</v>
      </c>
      <c r="M49">
        <f>'Bulk Journals'!$M$11</f>
        <v>0</v>
      </c>
      <c r="N49">
        <f>'Bulk Journals'!$N$11</f>
        <v>0</v>
      </c>
      <c r="O49">
        <f>'Bulk Journals'!$O$11</f>
        <v>0</v>
      </c>
      <c r="P49">
        <f>'Bulk Journals'!$P$11</f>
        <v>0</v>
      </c>
      <c r="Q49">
        <f>'Bulk Journals'!$Q$11</f>
        <v>0</v>
      </c>
      <c r="R49">
        <f>'Bulk Journals'!$R$11</f>
        <v>0</v>
      </c>
      <c r="S49">
        <f>'Bulk Journals'!$S$11</f>
        <v>0</v>
      </c>
      <c r="T49">
        <f>'Bulk Journals'!$T$11</f>
        <v>0</v>
      </c>
      <c r="U49">
        <f>'Bulk Journals'!$U$11</f>
        <v>0</v>
      </c>
      <c r="V49">
        <f>'Bulk Journals'!$V$11</f>
        <v>0</v>
      </c>
      <c r="W49">
        <f>'Bulk Journals'!$W$11</f>
        <v>0</v>
      </c>
      <c r="X49">
        <f>'Bulk Journals'!$X$11</f>
        <v>0</v>
      </c>
      <c r="Y49">
        <f>'Bulk Journals'!$Y$11</f>
        <v>0</v>
      </c>
      <c r="Z49">
        <f>'Bulk Journals'!$Z$11</f>
        <v>0</v>
      </c>
      <c r="AA49">
        <f>'Bulk Journals'!$AA$11</f>
        <v>0</v>
      </c>
      <c r="AB49">
        <f>'Bulk Journals'!$AB$11</f>
        <v>0</v>
      </c>
      <c r="AC49">
        <f>'Bulk Journals'!$AC$11</f>
        <v>0</v>
      </c>
      <c r="AD49">
        <f>'Bulk Journals'!$AD$11</f>
        <v>0</v>
      </c>
      <c r="AE49">
        <f>'Bulk Journals'!$AE$11</f>
        <v>0</v>
      </c>
      <c r="AF49">
        <f>'Bulk Journals'!$AF$11</f>
        <v>0</v>
      </c>
      <c r="AG49">
        <f>'Bulk Journals'!$AG$11</f>
        <v>0</v>
      </c>
      <c r="AH49">
        <f>'Bulk Journals'!$AH$11</f>
        <v>0</v>
      </c>
      <c r="AI49">
        <f>'Bulk Journals'!$AI$11</f>
        <v>0</v>
      </c>
      <c r="AJ49">
        <f>'Bulk Journals'!$AJ$11</f>
        <v>0</v>
      </c>
      <c r="AK49">
        <f>'Bulk Journals'!$AK$11</f>
        <v>0</v>
      </c>
      <c r="AL49">
        <f>'Bulk Journals'!$AL$11</f>
        <v>0</v>
      </c>
      <c r="AM49">
        <f>'Bulk Journals'!$AM$11</f>
        <v>0</v>
      </c>
      <c r="AN49">
        <f>'Bulk Journals'!$AN$11</f>
        <v>0</v>
      </c>
      <c r="AO49">
        <f>'Bulk Journals'!$AO$11</f>
        <v>0</v>
      </c>
      <c r="AP49">
        <f>'Bulk Journals'!$AP$11</f>
        <v>0</v>
      </c>
      <c r="AQ49">
        <f>'Bulk Journals'!$AQ$11</f>
        <v>0</v>
      </c>
      <c r="AR49">
        <f>'Bulk Journals'!$AR$11</f>
        <v>0</v>
      </c>
      <c r="AS49">
        <f>'Bulk Journals'!$AS$11</f>
        <v>0</v>
      </c>
      <c r="AT49">
        <f>'Bulk Journals'!$AT$11</f>
        <v>0</v>
      </c>
      <c r="AU49">
        <f>'Bulk Journals'!$AU$11</f>
        <v>0</v>
      </c>
      <c r="AV49">
        <f>'Bulk Journals'!$AV$11</f>
        <v>0</v>
      </c>
      <c r="AW49">
        <f>'Bulk Journals'!$AW$11</f>
        <v>0</v>
      </c>
      <c r="AX49">
        <f>'Bulk Journals'!$AX$11</f>
        <v>0</v>
      </c>
      <c r="AY49">
        <f>'Bulk Journals'!$AY$11</f>
        <v>0</v>
      </c>
      <c r="AZ49">
        <f>'Bulk Journals'!$AZ$11</f>
        <v>0</v>
      </c>
      <c r="BA49">
        <f>'Bulk Journals'!$BA$11</f>
        <v>0</v>
      </c>
      <c r="BB49">
        <f>'Bulk Journals'!$BB$11</f>
        <v>0</v>
      </c>
      <c r="BC49">
        <f>'Bulk Journals'!$BC$11</f>
        <v>0</v>
      </c>
      <c r="BD49">
        <f>'Bulk Journals'!$BD$11</f>
        <v>0</v>
      </c>
      <c r="BE49">
        <f>'Bulk Journals'!$BE$11</f>
        <v>0</v>
      </c>
      <c r="BF49">
        <f>'Bulk Journals'!$BF$11</f>
        <v>0</v>
      </c>
      <c r="BG49">
        <f>'Bulk Journals'!$BG$11</f>
        <v>0</v>
      </c>
      <c r="BH49">
        <f>'Bulk Journals'!$BH$11</f>
        <v>0</v>
      </c>
      <c r="BI49">
        <f>'Bulk Journals'!$BI$11</f>
        <v>0</v>
      </c>
      <c r="BJ49">
        <f>'Bulk Journals'!$BJ$11</f>
        <v>0</v>
      </c>
      <c r="BK49">
        <f>'Bulk Journals'!$BK$11</f>
        <v>0</v>
      </c>
      <c r="BL49">
        <f>'Bulk Journals'!$BL$11</f>
        <v>0</v>
      </c>
      <c r="BM49">
        <f>'Bulk Journals'!$BM$11</f>
        <v>0</v>
      </c>
      <c r="BN49">
        <f>'Bulk Journals'!$BN$11</f>
        <v>0</v>
      </c>
      <c r="BO49">
        <f>'Bulk Journals'!$BO$11</f>
        <v>0</v>
      </c>
      <c r="BP49">
        <f>'Bulk Journals'!$BP$11</f>
        <v>0</v>
      </c>
      <c r="BQ49">
        <f>'Bulk Journals'!$BQ$11</f>
        <v>0</v>
      </c>
      <c r="BR49">
        <f>'Bulk Journals'!$BR$11</f>
        <v>0</v>
      </c>
      <c r="BS49">
        <f>'Bulk Journals'!$BS$11</f>
        <v>0</v>
      </c>
      <c r="BT49">
        <f>'Bulk Journals'!$BT$11</f>
        <v>0</v>
      </c>
      <c r="BU49">
        <f>'Bulk Journals'!$BU$11</f>
        <v>0</v>
      </c>
      <c r="BV49">
        <f>'Bulk Journals'!$BV$11</f>
        <v>0</v>
      </c>
      <c r="BW49">
        <f>'Bulk Journals'!$BW$11</f>
        <v>0</v>
      </c>
      <c r="BX49">
        <f>'Bulk Journals'!$BX$11</f>
        <v>0</v>
      </c>
      <c r="BY49">
        <f>'Bulk Journals'!$BY$11</f>
        <v>0</v>
      </c>
      <c r="BZ49">
        <f>'Bulk Journals'!$BZ$11</f>
        <v>0</v>
      </c>
      <c r="CA49">
        <f>'Bulk Journals'!$CA$11</f>
        <v>0</v>
      </c>
      <c r="CB49">
        <f>'Bulk Journals'!$CB$11</f>
        <v>0</v>
      </c>
      <c r="CC49">
        <f>'Bulk Journals'!$CC$11</f>
        <v>0</v>
      </c>
    </row>
    <row r="50" spans="1:81" ht="409.5" x14ac:dyDescent="0.25">
      <c r="A50" t="s">
        <v>26</v>
      </c>
      <c r="C50" s="31" t="s">
        <v>61</v>
      </c>
      <c r="D50" s="31" t="s">
        <v>62</v>
      </c>
      <c r="E50" s="31" t="s">
        <v>63</v>
      </c>
    </row>
    <row r="51" spans="1:81" ht="409.5" x14ac:dyDescent="0.25">
      <c r="A51" t="s">
        <v>2</v>
      </c>
      <c r="B51">
        <f>'Single Journal'!$D$11</f>
        <v>0</v>
      </c>
      <c r="C51" t="s">
        <v>37</v>
      </c>
    </row>
    <row r="52" spans="1:81" ht="409.5" x14ac:dyDescent="0.25">
      <c r="A52" t="s">
        <v>3</v>
      </c>
      <c r="B52">
        <f>'Single Journal'!$D$12</f>
        <v>0</v>
      </c>
      <c r="C52" t="s">
        <v>59</v>
      </c>
    </row>
    <row r="53" spans="1:81" ht="409.5" x14ac:dyDescent="0.25">
      <c r="A53" t="s">
        <v>26</v>
      </c>
      <c r="C53" s="31" t="s">
        <v>74</v>
      </c>
      <c r="D53" s="31" t="s">
        <v>75</v>
      </c>
    </row>
    <row r="54" spans="1:81" ht="400" x14ac:dyDescent="0.25">
      <c r="A54" t="s">
        <v>4</v>
      </c>
      <c r="B54" t="str">
        <f>'Single Journal'!$C$5</f>
        <v>If any rows on the worksheet have an Insert failed status, none of the rows are loaded to GL Interface table.</v>
      </c>
      <c r="C54" t="s">
        <v>40</v>
      </c>
    </row>
    <row r="55" spans="1:81" ht="400" x14ac:dyDescent="0.25">
      <c r="A55" t="s">
        <v>4</v>
      </c>
      <c r="B55">
        <f>'Multiple Journals'!$C$5</f>
        <v>0</v>
      </c>
      <c r="C55" t="s">
        <v>42</v>
      </c>
    </row>
    <row r="56" spans="1:81" ht="400" x14ac:dyDescent="0.25">
      <c r="A56" t="s">
        <v>4</v>
      </c>
      <c r="B56">
        <f>'Bulk Journals'!$C$5</f>
        <v>0</v>
      </c>
      <c r="C56" t="s">
        <v>41</v>
      </c>
    </row>
    <row r="57" spans="1:81" ht="409.5" x14ac:dyDescent="0.25">
      <c r="A57" t="s">
        <v>5</v>
      </c>
      <c r="B57">
        <f>'Single Journal'!$G$13</f>
        <v>0</v>
      </c>
      <c r="C57" t="s">
        <v>44</v>
      </c>
    </row>
    <row r="58" spans="1:81" ht="400" x14ac:dyDescent="0.25">
      <c r="A58" t="s">
        <v>4</v>
      </c>
      <c r="B58" t="str">
        <f>'Single Journal'!$F$13</f>
        <v>Journal Validation Status</v>
      </c>
      <c r="C58" t="s">
        <v>48</v>
      </c>
    </row>
    <row r="59" spans="1:81" ht="409.5" x14ac:dyDescent="0.25">
      <c r="A59" t="s">
        <v>5</v>
      </c>
      <c r="B59">
        <f>'Multiple Journals'!$D$8</f>
        <v>0</v>
      </c>
      <c r="C59" t="s">
        <v>45</v>
      </c>
    </row>
    <row r="60" spans="1:81" ht="409.5" x14ac:dyDescent="0.25">
      <c r="A60" t="s">
        <v>5</v>
      </c>
      <c r="B60">
        <f>'Multiple Journals'!$G$8</f>
        <v>0</v>
      </c>
      <c r="C60" t="s">
        <v>46</v>
      </c>
    </row>
    <row r="61" spans="1:81" ht="387.5" x14ac:dyDescent="0.25">
      <c r="A61" t="s">
        <v>4</v>
      </c>
      <c r="B61">
        <f>'Multiple Journals'!$F$8</f>
        <v>0</v>
      </c>
      <c r="C61" t="s">
        <v>49</v>
      </c>
    </row>
    <row r="62" spans="1:81" ht="387.5" x14ac:dyDescent="0.25">
      <c r="A62" t="s">
        <v>4</v>
      </c>
      <c r="B62">
        <f>'Bulk Journals'!$F$8</f>
        <v>0</v>
      </c>
      <c r="C62" t="s">
        <v>50</v>
      </c>
    </row>
    <row r="63" spans="1:81" ht="409.5" x14ac:dyDescent="0.25">
      <c r="A63" t="s">
        <v>5</v>
      </c>
      <c r="B63">
        <f>'Bulk Journals'!$G$8</f>
        <v>0</v>
      </c>
      <c r="C63" t="s">
        <v>47</v>
      </c>
    </row>
    <row r="64" spans="1:81" ht="409.5" x14ac:dyDescent="0.25">
      <c r="A64" t="s">
        <v>2</v>
      </c>
      <c r="B64" s="36" t="str">
        <f>'Single Journal'!$G$9</f>
        <v>UW BFS</v>
      </c>
      <c r="C64" t="s">
        <v>72</v>
      </c>
    </row>
    <row r="65" spans="1:3" ht="387.5" x14ac:dyDescent="0.25">
      <c r="A65" t="s">
        <v>4</v>
      </c>
      <c r="B65" t="str">
        <f>'Single Journal'!$C$13</f>
        <v>Worksheet Status</v>
      </c>
      <c r="C65" t="s">
        <v>53</v>
      </c>
    </row>
    <row r="66" spans="1:3" ht="409.5" x14ac:dyDescent="0.25">
      <c r="A66" t="s">
        <v>5</v>
      </c>
      <c r="B66">
        <f>'Single Journal'!$D$13</f>
        <v>0</v>
      </c>
      <c r="C66" t="s">
        <v>54</v>
      </c>
    </row>
    <row r="67" spans="1:3" ht="409.5" x14ac:dyDescent="0.25">
      <c r="A67" t="s">
        <v>4</v>
      </c>
      <c r="B67" t="str">
        <f>'Single Journal'!$F$12</f>
        <v>Reference Date</v>
      </c>
      <c r="C67" t="s">
        <v>55</v>
      </c>
    </row>
    <row r="68" spans="1:3" ht="409.5" x14ac:dyDescent="0.25">
      <c r="A68" t="s">
        <v>2</v>
      </c>
      <c r="B68">
        <f>'Single Journal'!$G$12</f>
        <v>0</v>
      </c>
      <c r="C68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BC404-74F1-4BB8-ACFC-C080FE5A78F3}">
  <dimension ref="A1:H12"/>
  <sheetViews>
    <sheetView workbookViewId="0"/>
  </sheetViews>
  <sheetFormatPr defaultRowHeight="12.5" x14ac:dyDescent="0.25"/>
  <sheetData>
    <row r="1" spans="1:8" x14ac:dyDescent="0.25">
      <c r="A1">
        <v>3</v>
      </c>
    </row>
    <row r="2" spans="1:8" ht="409.5" x14ac:dyDescent="0.25">
      <c r="A2" t="s">
        <v>79</v>
      </c>
      <c r="B2" t="s">
        <v>80</v>
      </c>
      <c r="C2" s="31" t="s">
        <v>81</v>
      </c>
    </row>
    <row r="3" spans="1:8" ht="409.5" x14ac:dyDescent="0.25">
      <c r="A3" t="s">
        <v>79</v>
      </c>
      <c r="B3" t="s">
        <v>82</v>
      </c>
      <c r="C3" s="31" t="s">
        <v>83</v>
      </c>
    </row>
    <row r="4" spans="1:8" ht="212.5" x14ac:dyDescent="0.25">
      <c r="A4" t="s">
        <v>79</v>
      </c>
      <c r="B4" t="s">
        <v>84</v>
      </c>
      <c r="C4" s="31" t="s">
        <v>85</v>
      </c>
    </row>
    <row r="5" spans="1:8" ht="409.5" x14ac:dyDescent="0.25">
      <c r="A5" t="s">
        <v>79</v>
      </c>
      <c r="B5" t="s">
        <v>86</v>
      </c>
      <c r="C5" s="31" t="s">
        <v>87</v>
      </c>
    </row>
    <row r="6" spans="1:8" ht="25" x14ac:dyDescent="0.25">
      <c r="A6" t="s">
        <v>88</v>
      </c>
      <c r="B6">
        <f>'Single Journal'!1:1048576</f>
        <v>0</v>
      </c>
      <c r="C6" t="b">
        <v>0</v>
      </c>
      <c r="H6" t="s">
        <v>218</v>
      </c>
    </row>
    <row r="7" spans="1:8" ht="25" x14ac:dyDescent="0.25">
      <c r="A7" t="s">
        <v>88</v>
      </c>
      <c r="B7">
        <f>'Multiple Journals'!1:1048576</f>
        <v>0</v>
      </c>
      <c r="H7" t="s">
        <v>221</v>
      </c>
    </row>
    <row r="8" spans="1:8" ht="25" x14ac:dyDescent="0.25">
      <c r="A8" t="s">
        <v>88</v>
      </c>
      <c r="B8">
        <f>'Bulk Journals'!1:1048576</f>
        <v>0</v>
      </c>
      <c r="H8" t="s">
        <v>222</v>
      </c>
    </row>
    <row r="9" spans="1:8" ht="25" x14ac:dyDescent="0.25">
      <c r="A9" t="s">
        <v>185</v>
      </c>
      <c r="B9">
        <f>'Single Journal'!1:1048576</f>
        <v>0</v>
      </c>
      <c r="C9" t="s">
        <v>186</v>
      </c>
    </row>
    <row r="10" spans="1:8" ht="37.5" x14ac:dyDescent="0.25">
      <c r="A10" t="s">
        <v>217</v>
      </c>
      <c r="B10">
        <f>'Single Journal'!1:1048576</f>
        <v>0</v>
      </c>
      <c r="C10" t="s">
        <v>219</v>
      </c>
      <c r="D10">
        <v>1</v>
      </c>
      <c r="E10" s="31" t="s">
        <v>220</v>
      </c>
    </row>
    <row r="11" spans="1:8" ht="37.5" x14ac:dyDescent="0.25">
      <c r="A11" t="s">
        <v>217</v>
      </c>
      <c r="B11">
        <f>'Multiple Journals'!1:1048576</f>
        <v>0</v>
      </c>
      <c r="C11" t="s">
        <v>219</v>
      </c>
      <c r="D11">
        <v>1</v>
      </c>
      <c r="E11" s="31" t="s">
        <v>220</v>
      </c>
    </row>
    <row r="12" spans="1:8" ht="37.5" x14ac:dyDescent="0.25">
      <c r="A12" t="s">
        <v>217</v>
      </c>
      <c r="B12">
        <f>'Bulk Journals'!1:1048576</f>
        <v>0</v>
      </c>
      <c r="C12" t="s">
        <v>219</v>
      </c>
      <c r="D12">
        <v>1</v>
      </c>
      <c r="E12" s="3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B83C1-4355-4000-B29F-F28B1E029353}">
  <dimension ref="A1:B2"/>
  <sheetViews>
    <sheetView workbookViewId="0"/>
  </sheetViews>
  <sheetFormatPr defaultRowHeight="12.5" x14ac:dyDescent="0.25"/>
  <sheetData>
    <row r="1" spans="1:2" x14ac:dyDescent="0.25">
      <c r="A1">
        <v>2</v>
      </c>
    </row>
    <row r="2" spans="1:2" ht="409.5" x14ac:dyDescent="0.25">
      <c r="A2" t="s">
        <v>89</v>
      </c>
      <c r="B2" s="31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EFE2-7A08-46F9-9A34-4897ECF02BAD}">
  <dimension ref="A1:I3"/>
  <sheetViews>
    <sheetView workbookViewId="0"/>
  </sheetViews>
  <sheetFormatPr defaultRowHeight="12.5" x14ac:dyDescent="0.25"/>
  <sheetData>
    <row r="1" spans="1:9" x14ac:dyDescent="0.25">
      <c r="A1">
        <v>2</v>
      </c>
    </row>
    <row r="2" spans="1:9" ht="50" x14ac:dyDescent="0.25">
      <c r="A2" t="s">
        <v>92</v>
      </c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</row>
    <row r="3" spans="1:9" x14ac:dyDescent="0.25">
      <c r="A3">
        <v>8</v>
      </c>
      <c r="B3" t="str">
        <f>'Single Journal'!$E$17</f>
        <v>*FUND [..]</v>
      </c>
      <c r="C3" t="str">
        <f>'Single Journal'!$F$17</f>
        <v>*DEPARTMENT [..]</v>
      </c>
      <c r="D3" t="str">
        <f>'Single Journal'!$G$17</f>
        <v>*PROGRAM [..]</v>
      </c>
      <c r="E3" t="str">
        <f>'Single Journal'!$H$17</f>
        <v>*PROJECT [..]</v>
      </c>
      <c r="F3" t="str">
        <f>'Single Journal'!$I$17</f>
        <v>*NATURAL ACCOUNT [..]</v>
      </c>
      <c r="G3" t="str">
        <f>'Single Journal'!$J$17</f>
        <v>*CLASSIFICATION [..]</v>
      </c>
      <c r="H3" t="str">
        <f>'Single Journal'!$K$17</f>
        <v>*INTERFUND [..]</v>
      </c>
      <c r="I3" t="str">
        <f>'Single Journal'!$L$17</f>
        <v>*FUTURE USE [..]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35F64-4FB2-4F45-A7FB-4B7F1A9F6528}">
  <dimension ref="A1:AD13"/>
  <sheetViews>
    <sheetView workbookViewId="0"/>
  </sheetViews>
  <sheetFormatPr defaultRowHeight="12.5" x14ac:dyDescent="0.25"/>
  <sheetData>
    <row r="1" spans="1:30" x14ac:dyDescent="0.25">
      <c r="A1">
        <v>3</v>
      </c>
    </row>
    <row r="2" spans="1:30" ht="75" x14ac:dyDescent="0.25">
      <c r="A2" t="s">
        <v>101</v>
      </c>
      <c r="B2">
        <v>27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  <c r="U2" t="s">
        <v>120</v>
      </c>
      <c r="V2" t="s">
        <v>121</v>
      </c>
      <c r="W2" t="s">
        <v>122</v>
      </c>
      <c r="X2" t="s">
        <v>123</v>
      </c>
      <c r="Y2" t="s">
        <v>124</v>
      </c>
      <c r="Z2" t="s">
        <v>125</v>
      </c>
      <c r="AA2" t="s">
        <v>126</v>
      </c>
      <c r="AB2" t="s">
        <v>127</v>
      </c>
      <c r="AC2" t="s">
        <v>128</v>
      </c>
      <c r="AD2" t="s">
        <v>129</v>
      </c>
    </row>
    <row r="3" spans="1:30" ht="409.5" x14ac:dyDescent="0.25">
      <c r="A3">
        <v>1</v>
      </c>
      <c r="B3" s="31" t="s">
        <v>102</v>
      </c>
    </row>
    <row r="4" spans="1:30" ht="87.5" x14ac:dyDescent="0.25">
      <c r="A4" t="s">
        <v>130</v>
      </c>
      <c r="B4">
        <v>5</v>
      </c>
      <c r="D4" t="s">
        <v>132</v>
      </c>
      <c r="E4" t="s">
        <v>133</v>
      </c>
      <c r="F4" t="s">
        <v>134</v>
      </c>
      <c r="G4" t="s">
        <v>135</v>
      </c>
      <c r="H4" t="s">
        <v>136</v>
      </c>
    </row>
    <row r="5" spans="1:30" ht="409.5" x14ac:dyDescent="0.25">
      <c r="A5">
        <v>1</v>
      </c>
      <c r="B5" s="31" t="s">
        <v>131</v>
      </c>
    </row>
    <row r="6" spans="1:30" ht="75" x14ac:dyDescent="0.25">
      <c r="A6" t="s">
        <v>138</v>
      </c>
      <c r="B6">
        <v>1</v>
      </c>
      <c r="D6" t="s">
        <v>140</v>
      </c>
    </row>
    <row r="7" spans="1:30" ht="409.5" x14ac:dyDescent="0.25">
      <c r="A7">
        <v>1</v>
      </c>
      <c r="B7" s="31" t="s">
        <v>139</v>
      </c>
    </row>
    <row r="8" spans="1:30" ht="75" x14ac:dyDescent="0.25">
      <c r="A8" t="s">
        <v>141</v>
      </c>
      <c r="B8">
        <v>1</v>
      </c>
      <c r="D8" t="s">
        <v>143</v>
      </c>
    </row>
    <row r="9" spans="1:30" ht="225" x14ac:dyDescent="0.25">
      <c r="A9">
        <v>1</v>
      </c>
      <c r="B9" s="31" t="s">
        <v>142</v>
      </c>
    </row>
    <row r="10" spans="1:30" ht="87.5" x14ac:dyDescent="0.25">
      <c r="A10" t="s">
        <v>144</v>
      </c>
      <c r="B10">
        <v>14</v>
      </c>
      <c r="D10" s="31" t="s">
        <v>146</v>
      </c>
      <c r="E10" s="31" t="s">
        <v>147</v>
      </c>
      <c r="F10" s="31" t="s">
        <v>148</v>
      </c>
      <c r="G10" s="31" t="s">
        <v>149</v>
      </c>
      <c r="H10" s="31" t="s">
        <v>150</v>
      </c>
      <c r="I10" s="31" t="s">
        <v>151</v>
      </c>
      <c r="J10" s="31" t="s">
        <v>152</v>
      </c>
      <c r="K10" s="31" t="s">
        <v>153</v>
      </c>
      <c r="L10" s="31" t="s">
        <v>154</v>
      </c>
      <c r="M10" s="31" t="s">
        <v>155</v>
      </c>
      <c r="N10" s="31" t="s">
        <v>156</v>
      </c>
      <c r="O10" s="31" t="s">
        <v>157</v>
      </c>
      <c r="P10" s="31" t="s">
        <v>158</v>
      </c>
      <c r="Q10" s="31" t="s">
        <v>159</v>
      </c>
    </row>
    <row r="11" spans="1:30" ht="409.5" x14ac:dyDescent="0.25">
      <c r="A11">
        <v>1</v>
      </c>
      <c r="B11" s="31" t="s">
        <v>145</v>
      </c>
    </row>
    <row r="12" spans="1:30" ht="87.5" x14ac:dyDescent="0.25">
      <c r="A12" t="s">
        <v>160</v>
      </c>
      <c r="B12">
        <v>2</v>
      </c>
      <c r="D12" s="31" t="s">
        <v>157</v>
      </c>
      <c r="E12" s="31" t="s">
        <v>159</v>
      </c>
    </row>
    <row r="13" spans="1:30" ht="375" x14ac:dyDescent="0.25">
      <c r="A13">
        <v>1</v>
      </c>
      <c r="B13" s="3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Single Journal</vt:lpstr>
      <vt:lpstr>Multiple Journals</vt:lpstr>
      <vt:lpstr>Bulk Journals</vt:lpstr>
      <vt:lpstr>TAB1136877249</vt:lpstr>
      <vt:lpstr>TAB1393926138</vt:lpstr>
      <vt:lpstr>TAB825335930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McRae</dc:creator>
  <cp:lastModifiedBy>Rachel McRae</cp:lastModifiedBy>
  <dcterms:created xsi:type="dcterms:W3CDTF">2008-10-07T02:01:55Z</dcterms:created>
  <dcterms:modified xsi:type="dcterms:W3CDTF">2019-04-29T17:13:10Z</dcterms:modified>
</cp:coreProperties>
</file>