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uwin365.sharepoint.com/sites/mgstawardsstaff/Shared Documents/02_Scholarships &amp; Bursaries/03_Business Processes/01_Entering Student Award Processing/2020-2021/"/>
    </mc:Choice>
  </mc:AlternateContent>
  <xr:revisionPtr revIDLastSave="933" documentId="8_{552E0D3A-AAEC-436C-822F-5C30BB7FDAF1}" xr6:coauthVersionLast="45" xr6:coauthVersionMax="45" xr10:uidLastSave="{4A26A654-9D60-455A-A737-8D6B98DCF172}"/>
  <bookViews>
    <workbookView xWindow="-120" yWindow="-120" windowWidth="29040" windowHeight="15840" xr2:uid="{00000000-000D-0000-FFFF-FFFF00000000}"/>
  </bookViews>
  <sheets>
    <sheet name="(1) AUTO CONSIDER" sheetId="2" r:id="rId1"/>
    <sheet name="(2) ADD INFO REQD" sheetId="6" r:id="rId2"/>
    <sheet name="QUESTION ID" sheetId="8" r:id="rId3"/>
    <sheet name="REFERENCE ID" sheetId="9" r:id="rId4"/>
    <sheet name="(3) OTHER APPLNS" sheetId="7" r:id="rId5"/>
    <sheet name="SCHOOLS ELIGIBLE FOR ENTR AWRDS" sheetId="3" r:id="rId6"/>
  </sheets>
  <externalReferences>
    <externalReference r:id="rId7"/>
  </externalReferences>
  <definedNames>
    <definedName name="_xlnm._FilterDatabase" localSheetId="0" hidden="1">'(1) AUTO CONSIDER'!$A$1:$AF$83</definedName>
    <definedName name="_xlnm._FilterDatabase" localSheetId="1" hidden="1">'(2) ADD INFO REQD'!$A$1:$Q$32</definedName>
    <definedName name="_xlnm._FilterDatabase" localSheetId="4" hidden="1">'(3) OTHER APPLNS'!$A$1:$Q$21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0" i="2" l="1"/>
  <c r="A79" i="2"/>
</calcChain>
</file>

<file path=xl/sharedStrings.xml><?xml version="1.0" encoding="utf-8"?>
<sst xmlns="http://schemas.openxmlformats.org/spreadsheetml/2006/main" count="1563" uniqueCount="434">
  <si>
    <t>Item Type</t>
  </si>
  <si>
    <t>Descr</t>
  </si>
  <si>
    <t>Award Name</t>
  </si>
  <si>
    <t>Special Rules</t>
  </si>
  <si>
    <t>Special RulesEx</t>
  </si>
  <si>
    <t>Faculty</t>
  </si>
  <si>
    <t>Dept</t>
  </si>
  <si>
    <t>N</t>
  </si>
  <si>
    <t>SCIENCE</t>
  </si>
  <si>
    <t>NURSING</t>
  </si>
  <si>
    <t>MATHSTATS</t>
  </si>
  <si>
    <t>ENGLISH</t>
  </si>
  <si>
    <t>$2,600 Agnes M. Ireland Award ($1300 x 2 terms)</t>
  </si>
  <si>
    <t>BUSINESS</t>
  </si>
  <si>
    <t>ENGINEERNG</t>
  </si>
  <si>
    <t>COMPSCIENC</t>
  </si>
  <si>
    <t xml:space="preserve">One award, renewable for three additional years to an outstanding student entering Year 1. </t>
  </si>
  <si>
    <t>$6,000 Alumni Entrance Scholarship ($750 x 8 terms)</t>
  </si>
  <si>
    <t>Income from this fund provides one award annually to a graduate of General Amherst High School, who is pursuing a program in History. Participation in extra-curricular and leadership activities will be a consideration.</t>
  </si>
  <si>
    <t>HISTORY</t>
  </si>
  <si>
    <t>CHEMISTRY</t>
  </si>
  <si>
    <t>DRAMA</t>
  </si>
  <si>
    <t>PHYSICS</t>
  </si>
  <si>
    <t xml:space="preserve">One award, renewable for three additional years with satisfactory academic standing.  This award is presented annually to an undergraduate student entering the University of Windsor in first year on the basis of leadership ability, community involvement, and academic standing.  The applicant must be accepted for admission to the University of Windsor, be registered as a full-time student (minimum four courses per semester towards an undergraduate degree), and have a minimum entering average of 80%. Application forms available for download from the Student Awards &amp; Financial Aid website.  </t>
  </si>
  <si>
    <t>$10,000  Bill Eansor Award ($1250 x 8 terms)</t>
  </si>
  <si>
    <t>Offered annually to the applicant who, during his or her secondary school program, has shown the best balance among academic, athletic, and social leadership, provided that he or she has participated in some organized sports in the Town of LaSalle. Apply on-line. Refer to the uWinAward Application instructions.</t>
  </si>
  <si>
    <t xml:space="preserve">Two awards will be available annually. Applicants must be full-time undergraduate students entering Year 1 of the Music program. Based on academic merit (minimum 70% admission average required). Candidates must be Canadian Citizens or Permanent Residents (includes those with Protected Persons status). The award was established to recognize Bachelor of Music students who excel at the audition for entering students.  Awards are assigned. </t>
  </si>
  <si>
    <t>Two awards will be available annually. Applicants must be full-time undergraduate students entering Year 1 of the Music program. Based on academic merit (minimum 70% admission average required) and financial need.  Candidates must be Canadian Citizens or Permanent Residents (includes those with Protected Persons status) in Ontario who meet Ontario Student Assistance Program Ontario residency requirements.  Apply on-line. Refer to the uWinAward Application instructions.</t>
  </si>
  <si>
    <t>Interest from this trust will support annual awards for full-time undergraduate students entering their first year of Business Administration, Engineering and Science.  Based on academic merit (minimum 80% entering average required) and demonstrated financial need.  Applicants must be Canadian Citizens or Permanent Residents (includes those with Protected Persons status) who meet OSAP Ontario residency requirements.Apply on-line. Refer to the uWinAward Application instructions.</t>
  </si>
  <si>
    <t>$1,100  Canadian Italian Business &amp; Professional Association Scholarships ($550 x 2 terms)</t>
  </si>
  <si>
    <t>The income from this fund will provide a number of awards to selected first year students.  Consideration is given to students of black African descent in recognition of the unique educational circumstances and scholarship needs of members of their communities.  Eligible candidates must have a minimum entering average of 70%, must be Canadian Citizens or Permanent Residents (includes those with Protected Persons status), meeting OSAP Ontario residency requirements, who demonstrate financial need.Apply on-line. Refer to the uWinAward Application instructions.</t>
  </si>
  <si>
    <t>$20,000  The Chancellor Jackman Scholarship ($2,500 x 8 terms)</t>
  </si>
  <si>
    <t>CIVENVRENG</t>
  </si>
  <si>
    <t>One award made annually to a graduate of W.F. Herman Secondary School entering the University of Windsor.  Applicants must have a minimum 70% entering average; leadership in school activities will also be considered.  Apply through the Guidance Department, W.F. Herman Secondary School.</t>
  </si>
  <si>
    <t>$1,300 Clancy Fisher Award</t>
  </si>
  <si>
    <t>Two awards (preferably one to a male and one to a female) will be granted annually to full-time, Year 1 students who are registering in the Faculty of Business Administration. Based on scholastic merit (minimum entering average of 80%), demonstrated financial need and citizenship -- Candidates must be Canadian Citizens or Permanent Residents (includes those with Protected Persons status), residing in Ontario. Apply on-line. Refer to the uWinAward Application instructions.</t>
  </si>
  <si>
    <t>$2,600  Clare E. and Anne Winterbottom Scholarship ($1300 x 2 terms)</t>
  </si>
  <si>
    <t>Awarded annually to a graduate of a Roman Catholic high school in Essex County. Endowed in 1990 through the benefaction of Dorothy F. Coyle. Apply to the President, Assumption University at www.assumptionu.ca.</t>
  </si>
  <si>
    <t>$750 Dorothy F. Coyle and Mary Ann Coyle Janci Bursary</t>
  </si>
  <si>
    <t>One award granted annually to a full-time undergraduate entering student who is a graduate of St. Joseph's Catholic High School in Windsor. Based on demonstrated leadership ability and community involvement. Financial need may be a consideration.  Candidates must be Canadian Citizens or Permanent Residents (includes those with Protected Persons status). The award was established in memory of Cpl. Andrew Grenon, who was killed in Afghanistan in September 2008. Andrew was an excellent soldier, thought highly of by both his peers and superiors. He died doing what he loved in service of his country. Apply on-line. Refer to the uWinAward Application instructions.</t>
  </si>
  <si>
    <t>$1,000  Cpl. Andrew Paul Grenon Award</t>
  </si>
  <si>
    <t>Dean's  Renewable Entrance Scholarships valued at $10,000 ($1250 x 8 terms) are available to students entering any first-entry, undergraduate program directly from their full-time Grade 12 or Canadian equivalent high school year with an interim or  final admission average of 90 - 94.9%.  The top six, 12 U or M-level courses or equivalent are used to determine the admission average for scholarship eligibility. Recipients must register full-time (minimum 80% of a full course load) and maintain a cumulative average of 85% to retain scholarship in subsequent years.  Assigned.  No application required.</t>
  </si>
  <si>
    <t>$10,000 Dean's Renewable Entrance Scholarship ($1250 x 8 terms)</t>
  </si>
  <si>
    <t>The interest from this fund will support one or more annual awards to go to outstanding secondary school applicants entering a Social Science related discipline. Minimum 80% admission average is required. Established in 1997 to recognize the former Deans of the Faculty of Social Science: Dr. Walter White (1974-75), Dr. William G. Phillips (1975-81), Dr. Walter Romanow (1981-85), Dr. Zbigniew M. Fallenbuchl (1985-90) and Dr. Kathleen E. McCrone (1990-97).  Assigned.  No application required.</t>
  </si>
  <si>
    <t>$600  Deans of Social Science Entrance Award</t>
  </si>
  <si>
    <t>Scholarship available to participants of the Pathway to Success: An African Diaspora Youth Conference.  Must be admitted and attend the University of Windsor full-time directly after graduation from high school.  For more information, please contact the Faculty of Arts, Humanities and Social Sciences.</t>
  </si>
  <si>
    <t>Awarded annually to a graduate of a Roman Catholic high school in the Windsor-Detroit area. Established in 1955 through the benefaction of Donald Stuart McIntyre to Assumption University.</t>
  </si>
  <si>
    <t>$400 Donald Stuart McIntyre Bursary</t>
  </si>
  <si>
    <t>Awarded annually to an outstanding secondary school student entering the Political Science program. A minimum 80% admission average required. Established in 1996 by the Faculty of Political Science.  Candidates must be Canadian Citizens or Permanent Residents (includes those with Protected Persons status) who meet Ontario Student Assistance Program Ontario residence requirements and demonstrate financial need.  Apply on-line. Refer to the uWinAward Application instructions.</t>
  </si>
  <si>
    <t>$1,800  Ronald Wagenberg Entrance Scholarship in Political Science ($900 x 2 terms)</t>
  </si>
  <si>
    <t>Awarded annually. Established in 1954 through the benefaction of the late Dr. Roy J. Coyle to Assumption University.</t>
  </si>
  <si>
    <t>$900  Dr. Roy J. Coyle Memorial Bursary</t>
  </si>
  <si>
    <t>The interest from this fund will support an entrance bursary for a first year student entering a Social Science program, with preference given to a female student.  Based on academic standing (minimum 70% entering average) and financial need.  The successful candidate must be a Canadian Citizen or Permanent Resident (includes those with Protected Persons status), who meets Ontario residency requirements, who demonstrates financial need. This award was established in honour of Dr. Elizabeth Reeve Kishkon, the first female Mayor of the City of Windsor and recipient of an honourary doctorate from the University of Windsor in 1986.  Apply on-line. Refer to the uWinAward Application instructions.</t>
  </si>
  <si>
    <t>$600  Dr. Elizabeth Reeve Kishkon Entrance Bursary</t>
  </si>
  <si>
    <t>ELECLENG</t>
  </si>
  <si>
    <t>MECHANLENG</t>
  </si>
  <si>
    <t>Awarded to a Year 1 student entering the Dramatic Art program with the highest entrance average and proven financial need.  The recipient must be registered as a full-time student and be a Canadian Citizen or Permanent Resident (includes those with Protected Persons status), meeting OSAP Ontario residency requirements.  Apply on-line. Refer to the uWinAward Application instructions.</t>
  </si>
  <si>
    <t>$600  Dramatic Art Entrance Scholarship</t>
  </si>
  <si>
    <t>Awarded to an outstanding secondary school student entering the International Relations program.  (minimum 80% entrance average required) Automatic.  No application required.</t>
  </si>
  <si>
    <t>$200  E. D. Briggs Entrance Award in International Relations</t>
  </si>
  <si>
    <t>Interest from this trust will support one award to a student entering Year 1 in the Faculty of Human Kinetics. Based on a minimum entering average of 80% and financial need.  Candidates must be Canadian Citizens or Permanent Residents (includes those with Protected Persons status) meeting OSAP Ontario residency requirements.  Apply on-line. Refer to the uWinAward Application instructions.</t>
  </si>
  <si>
    <t>$1,400  Eaves - Matthew Entrance Scholarship ($700 x 2 terms)</t>
  </si>
  <si>
    <t>Awarded annually to a graduate of a Roman Catholic high school in Essex County. Established in 1956 by Assumption University in memory of the Girardot Family.</t>
  </si>
  <si>
    <t>$400 Ed Girardot Memorial Bursary</t>
  </si>
  <si>
    <t>$32,000 Ed Lumley Bursary ($4000 x 8 terms)</t>
  </si>
  <si>
    <t>$5,000 Eleanor Catherine Wallace Memorial Entrance Scholarship ($2500 x 2 terms)</t>
  </si>
  <si>
    <t>Open to students entering Year 1 of a program offered by Chemistry and Biochemistry.  Each candidate must submit for adjudication one piece of written work (not exceeding 1,000 words) on any topic related to Chemistry or Biochemistry.  Candidates must participate in the Chemical Institute of Canada secondary school competition and have the ranked score submitted to the Director, Chemistry and Biochemistry.  Contact the Department for details and deadlines.</t>
  </si>
  <si>
    <t>$1,000  Entrance Scholarship in Chemistry and Biochemistry</t>
  </si>
  <si>
    <t>Each candidate must submit for adjudication one piece of written work (not exceeding 1,000 words) on any topic related to Chemistry or Biochemistry.</t>
  </si>
  <si>
    <t>Awarded to students with substantial involvement on a high school robotics team, holding a minimum average of 80% and accepted an offer of admission to a Computer Science degree program.</t>
  </si>
  <si>
    <t>FIRST Robotics - School of Computer Science</t>
  </si>
  <si>
    <t>Awarded annually to a student entering Level 1 Kinesiology who has registered in a minimum of five courses per term. Candidates must have an average of at least 75% in the subjects required for admission and must submit the following to the Head of Kinesiology:1)a typewritten paper (not exceeding 500 words) on the reasons for pursuing studies in Kinesiology.  2)a brief summary of personal interests, team and community activities; 3)two letters of reference from within the secondary school environment; and4) a transcript of secondary school grades.Contact the Faculty for details and deadlines.</t>
  </si>
  <si>
    <t>$500 Faculty of Human Kinetics Alumni Scholarship</t>
  </si>
  <si>
    <t>Awarded to a student entering Year 1 Kinesiology.  Each candidate must submit a typewritten paper, not exceeding 1,000 words, on some aspect of the study of Kinesiology to the Faculty of Human Kinetics.  Candidates should have a minimum average of 75% in the subjects required for admission. Contact the Faculty of Human Kinetics for details and deadlines.</t>
  </si>
  <si>
    <t>$1,000 Faculty of Human Kinetics Entrance Award</t>
  </si>
  <si>
    <t>Each candidate must submit a typewritten paper, not exceeding 1,000 words, on some aspect of the study of Kinesiology.   Students must be registered in Year 1 Kinesiology to receive this award.</t>
  </si>
  <si>
    <t>Open to students admissible into Year 1 of the Nursing (BScN) program directly from Secondary School. Upload a typewritten paper to your uWinAward Application Profile for Entering Students, not exceeding 1,000 words in length, double-spaced, 12 font size, describing what you feel your contribution to the nursing profession will be, based on: a) your understanding of the nursing profession and b) factors that influenced your decision to become a nurse. The paper must follow proper essay format (e.g. Modern Language Association (MLA) format) and include a bibliography as needed. Paper may be printed doubled-sided. Ensure that your name and University of Windsor Student ID number is included with your submission.   Note: Incomplete applications cannot be considered.  Refer to the uWinAward Application instructions.</t>
  </si>
  <si>
    <t>$1,000 Faculty of Nursing Entrance Award</t>
  </si>
  <si>
    <t>This award is given to selected participants of the Build a Dream event held in November and subsequently enrol in a Faculty of Science program.</t>
  </si>
  <si>
    <t>Awarded annually. Endowed by a gift of the late Professor Henry H. Tacon and his wife. Professor Tacon was a 1924 graduate of Assumption College.</t>
  </si>
  <si>
    <t>$1,000 Father Louis J. Bondy C.S.B. Bursary</t>
  </si>
  <si>
    <t>Open to students auditioning for entry into Year 1 of the Bachelor of Fine Arts in Acting program. Candidates must successfully complete the B.F.A. Acting audition.  Contact the School of Dramatic Art for details and deadlines.</t>
  </si>
  <si>
    <t>$1,000  Frances Hyland Entrance Award in Dramatic Art</t>
  </si>
  <si>
    <t xml:space="preserve">Candidates must successfully complete the B.F.A. Acting audition.
</t>
  </si>
  <si>
    <t>Awarded annually to a graduate of a Roman Catholic high school in the Windsor-Detroit area. Established in 1956 through the benefaction of Alumnus Frank McIntyre.</t>
  </si>
  <si>
    <t>$400  Frank McIntyre Memorial Bursary</t>
  </si>
  <si>
    <t>One annual award to a Canadian Citizen or Permanent Resident (includes those with Protected Persons status) residing in Ontario and entering Electrical Engineering directly from high school, with at least a 75% scholarship average and demonstrated financial need.  Established in 2000 by friends and colleagues, in honour of Frank J. Ewasyshyn.  Apply on-line. Refer to the uWinAward Application instructions.</t>
  </si>
  <si>
    <t>$2,300  Frank J. Ewasyshyn Electrical Engineering Entrance Scholarship ($1150 x 2 terms)</t>
  </si>
  <si>
    <t>Awarded annually. Established in 1956 through the generosity of Mr. Tom Anderson and Mr. James Barth in memory of Mr. Fred H. Anderson.</t>
  </si>
  <si>
    <t>$500 Fred H. Anderson Memorial Bursary</t>
  </si>
  <si>
    <t>Awarded annually to up to eight outstanding graduates of Windsor secondary schools. A minimum 80% entering average is required. Preference given to applicants entering English, History, French, Modern Languages, Social Sciences and Applied Sciences. Candidates must be Canadian Citizens or Permanent Residents (includes those with Protected Persons status) who demonstrate financial need.  Established in 1995 by the Graybiel family.  Apply on-line. Refer to the uWinAward Application instructions.</t>
  </si>
  <si>
    <t>$1,500  Graybiel Entrance Scholarship ($750 x 2 terms)</t>
  </si>
  <si>
    <t>Awarded annually to a student entering Year 1 directly from secondary school in the Music program whose major instrument is piano with the highest mark/score on their piano audition.  The piano audition is judged by a panel selected by the Director of the School of Creative Arts.  Assigned.  No application required.</t>
  </si>
  <si>
    <t>$1,500 Greg and Sharon Butler Piano Award</t>
  </si>
  <si>
    <t>Awarded to a full-time student registered in Year 1 in the Faculty of Business.  Based on scholastic merit (minimum entering or cumulative average of 83%). Candidates must be Canadian Citizens or Permanent Residents (includes those with Protected Persons status), residing in Ontario, with proven financial need.  Apply on-line. Refer to the uWinAward Application instructions.</t>
  </si>
  <si>
    <t>Homer F. Plante Creative Writing Award</t>
  </si>
  <si>
    <t>Awarded annually to a student who intends to major in Political Science; International Relations Students may apply for this award as well.  The award is granted based on academic merit and financial need, and may be combined with other awards.  Apply on-line. Refer to the uWinAward Application instructions.</t>
  </si>
  <si>
    <t>$350  Howard Pawley Entrance Award in Political Science</t>
  </si>
  <si>
    <t>Students who have completed an International Baccalaureate (IB) or an Advanced Placement (AP) Program who are entering a full-time undergraduate program at the University of Windsor directly from full-time high school studies with a minimum entering average of 80% may be considered for this scholarship. Proof of completion of the International Baccalaureate (IB) or Advanced Placement/Enriched (AP) Program is required. Apply on-line. Refer to the uWinAward Application instructions.</t>
  </si>
  <si>
    <t>$1000 Intern. Baccalaureate (IB) /Adv. Plcmt (AP) Scholarship</t>
  </si>
  <si>
    <t>Must submit proof of participation in the International Baccalaureate (IB) or Advanced Placement (AP) Program.</t>
  </si>
  <si>
    <t>Interest from this trust will support an annual award to a student entering their first year of studies in the Odette School of Business.  Based on proven financial need.  Apply on-line. Refer to the uWinAward Application instructions.</t>
  </si>
  <si>
    <t>$2,400  Ian Douglas McIntosh Scholarship ($1200 x 2 terms)</t>
  </si>
  <si>
    <t>Awarded to the candidate entering Year 1 of the Bachelor of Music program, judged by audition to have the most outstanding potential as a performer.  Awarded on the basis of a performance audition, for which candidates must prepare, from memory, three pieces of contrasting styles. Contact the School of Music for details and deadlines.</t>
  </si>
  <si>
    <t xml:space="preserve">Awarded on the basis of a performance audition, for which candidates must prepare, from memory, three pieces of contrasting styles.
</t>
  </si>
  <si>
    <t>Two awards are made annually, one to a graduate of a Canadian and one to a graduate of a United States high school. Renewable annually, provided satisfactory standing (minimum cumulative average of 80%) is maintained. Established in 1963 through the benefaction of the late John Bright Kennedy to Assumption University.</t>
  </si>
  <si>
    <t>$2,400 John B. Kennedy Memorial Entrance Awards - (U.S. high school graduate - $300 x 8 terms)</t>
  </si>
  <si>
    <t xml:space="preserve">Awarded annually to an outstanding female secondary school student entering Political Science. (minimum 80% entrance average required). Assigned.  No application required. </t>
  </si>
  <si>
    <t>Awarded annually to a graduate of a Windsor high school. Established in 1950 by citizens of Windsor as a testimonial to John C. McGuire of Chrysler Corporation, Windsor.</t>
  </si>
  <si>
    <t>$900 John C. McGuire Scholarship</t>
  </si>
  <si>
    <t>$2,400 John B. Kennedy Memorial Entrance Awards ($300 x 8 terms)</t>
  </si>
  <si>
    <t>An annual award to a student graduating from a Windsor/Essex County secondary school who is entering the first year of undergraduate studies at the University of Windsor.  Based on academic merit (minimum entering average of 80% is required) and demonstrated financial need.  The award honours the memory of a valued, long-service employee of the Leddy Library, Karen G. Needham.  Through her work as a library assistant, Karen was dedicated to helping local high-school students build the library research skills needed to prepare for a successful entry into university-level studies. Candidates must be Canadian Citizens or Permanent Residents (includes those with Protected Persons status) in Ontario who meet Ontario Student Assistance Program Ontario residency requirements.  Apply on-line. Refer to the uWinAward Application instructions.</t>
  </si>
  <si>
    <t>$1,500  Karen G. Needham Award ($750 x 2 terms)</t>
  </si>
  <si>
    <t>This award is available to a gay male student registered full-time in Year 1 of the Honours Computer Science, Honours Communication Studies, or a Faculty of Science Honours program, with preference given to a Computer Science student.  Based on good academic performance (minimum 80% cumulative average required) and demonstrated financial need.  Candidates must be Canadian Citizens or Permanent Residents (includes those with Protected Persons status) who meet OSAP Ontario residency requirements. Preference will be given to a resident of Windsor or Essex County who has graduated from a Windsor or Essex County secondary school.   Award is renewable in subsequent years, provided qualifying conditions are maintained. Apply on-line. Refer to the uWinAward Application instructions.</t>
  </si>
  <si>
    <t>$1,600  Kenneth and Rose Van Meer Memorial Entrance Scholarship ($800 x 2 terms)</t>
  </si>
  <si>
    <t>The income from this fund will provide one award annually to a first-year undergraduate student in any Faculty.  Awarded to students of black African descent in recognition of the unique educational circumstances and scholarship needs of members of their communities.  Eligible candidates must have a minimum entering average of 70%, must be Canadian Citizens or Permanent Residents (includes those with Protected Persons status), meeting OSAP Ontario residency requirements, who demonstrate financial need.  Apply on-line. Refer to the uWinAward Application instructions.</t>
  </si>
  <si>
    <t>LEAD Entrance Scholarship</t>
  </si>
  <si>
    <t>Two awards are given to students who participate in the LEAD Banner initiative on social media once accepted into a Faculty of Science program.</t>
  </si>
  <si>
    <t>Student are invited to participate in the LEAD Banner initiative on social media once accepted into a Faculty of Science program.  There will be a random draw of 2 entries.  Winners will be required to answer a skill testing question to receive the prize.</t>
  </si>
  <si>
    <t>One award granted annually to a full-time undergraduate student entering Year 1 of the Nursing program.  Based on academic standing. Financial need may be a consideration.  Candidates must be Canadian Citizens or Permanent Residents (includes those with Protected Persons status). Apply on-line. Refer to the uWinAward Application instructions.</t>
  </si>
  <si>
    <t>$900  Naim and Marianne Valente Ramia Entrance Nursing Award</t>
  </si>
  <si>
    <t>$16,000  Marie Gott Bursary for Students at General Amherst &amp; Villanova High Schools ($2,000 x 8 terms)</t>
  </si>
  <si>
    <t>Open to students entering Year 1 of any Communication, Media &amp; Film general, honours, or joint honours program.  Candidates must submit a media production to which they have made a significant, original contribution, or an academic research paper dealing with some aspect of mass communication.  For further information and deadline dates contact Communication , Media &amp; Film.</t>
  </si>
  <si>
    <t xml:space="preserve">Candidates must submit a media production to which they have made a significant, original contribution, or an academic research paper dealing with some aspect of mass communication.
</t>
  </si>
  <si>
    <t>Awarded annually to an entering student who is a graduate of Westview Freedom Academy.  Based on academic merit (minimum entering average of 75% required) and financial need.  Apply on-line. Refer to the uWinAward Application instructions.</t>
  </si>
  <si>
    <t>Awarded to a full-time student entering Year 1 in the Faculty of Engineering.  Based on academic achievement (minimum cumulative average of 80% required) and proven financial need.  Eligible candidates must be Canadian Citizens or Permanent Residents (includes those with Protected Persons status) residing in Ontario; Candidates must have attended a high school in Windsor or Essex County. Apply on-line. Refer to the uWinAward Application instructions.</t>
  </si>
  <si>
    <t>$1,400  Mario Petretta Memorial Award ($700 x 2 terms)</t>
  </si>
  <si>
    <t>Awarded annually to two students entering any program leading to the degree of Bachelor of Mathematics, including any combined program with Mathematics, with an admission average of at least 85% together with an average of at least 85% in the courses MHF4U and MCV4U or equivalent.  Of those students eligible, the award will be given to the student with the highest average in the courses MHF4U and MCV4U or equivalent.  In the case of a tie, the award will be given to the student with the highest admission average.</t>
  </si>
  <si>
    <t>Interest from this fund will support one bursary annually for a student in Year 1 of the Drama in Education Program with financial need.  Candidates must be Canadian Citizens or Permanent residents (includes those with Protected Persons status), meeting OSAP Ontario residency requirements. Apply on-line. Refer to the uWinAward Application instructions.</t>
  </si>
  <si>
    <t>One or more bursaries awarded annually to a graduate or graduates of a Roman Catholic high school, in Canada or United States, (preference to be given to graduates of Notre Dame High School, Chattagnooga, Tennessee). Established in 1946 through the benefaction of Alumnus Monsignor F. T. Sullivan, of Chattanooga, Tennessee. Apply to the President, Assumption University at www.assumptionu.ca.</t>
  </si>
  <si>
    <t>Awarded annually to a graduate of a Roman Catholic high school in Essex County. Endowed in 1944 by donations from Windsor citizens as a memorial to Monsignor F. X. Laurendeau, Dean of Essex.</t>
  </si>
  <si>
    <t>$300  Monsignor F. X. Laurendeau Memorial Bursary</t>
  </si>
  <si>
    <t>Awarded annually to an international undergraduate student entering the Bachelor of Music or Bachelor of Music Therapy Program in the School of Music.  Based on academic achievement (minimum 85% entering average required).  Assigned.  No application required.</t>
  </si>
  <si>
    <t>Music Entrance Scholarship</t>
  </si>
  <si>
    <t>One or more awards to be given to a student or students entering Level 1 of the B. Mus. or B.F.A. (Music Theatre) degree program who show outstanding leadership qualities, performing ability, and academic excellence. Candidates should apply to the Scholarship Committee of Music by April 30 and send two letters of recommendation.</t>
  </si>
  <si>
    <t>One award, renewable for three additional years provided satisfactory standing (minimum cumulative average of 80%) is maintained. A maximum of four awards may be active in any one year. Candidates must have been attending Windsor or Essex County secondary schools for at least two years (with preference to graduates of Kennedy Collegiate) and must satisfy entrance requirements as well as show need for financial assistance. Established in 1963 through the benefaction of the late Miss Norah Cleary to Assumption University. Apply on-line. Refer to the uWinAward Application instructions.</t>
  </si>
  <si>
    <t>$11,200 Norah Cleary Entrance Awards ($1400 x 8 terms)</t>
  </si>
  <si>
    <t>An annual award to the student entering Social Work at the University of Windsor with the highest average from a secondary school in Essex County.  Assigned.  No application required.</t>
  </si>
  <si>
    <t>$400 O.A.S.W. John Barnes Memorial Bursary</t>
  </si>
  <si>
    <t>$1,500 Outstanding Scholar Candidate Scholarship ($750 x 2 terms)</t>
  </si>
  <si>
    <t>Several entrance scholarships will be awarded annually to Canadian and Permanent Resident students residing in Ontario, who are entering directly from an Ontario High School, to the Business Administration program. Based on scholastic merit (minimum scholarship average of 80%), citizenship (must be Canadian citizen or permanent resident residing in Ontario), with demonstrated financial need. Recipients may not simultaneously hold another major scholarship. These awards have been established through donations from Louis L. Odette and Edmund Odette through the OSOTF initiative. Apply on-line. Refer to the uWinAward Application instructions.</t>
  </si>
  <si>
    <t>$5,000  Odette Family Entrance Award in Business Administration ($2500 x 2 terms)</t>
  </si>
  <si>
    <t>Several bursaries valued at $1000 are available to students registered in the United Way's 'On Track to Success' program and who have been admitted to the University of Windsor in a full-time undergraduate degree program and who maintain the passing average requirements per their program of studies.  This bursary is renewable for 3 additional years (to a maximum of $4000) provided that the student continues to meet the average and full-time course load requirements of their program.  Assigned.  No application required.</t>
  </si>
  <si>
    <t>Two scholarships are awarded annually -- one to a male and one to a female student entering Year 1 in the Faculty of Engineering.  Consideration is given to both outstanding achievement in academics and involvement with school and community-related activities.  Established in 1988 by the Ontario Professional Engineers Foundation (engineersfoundation.ca). Apply on-line. Refer to the uWinAward Application instructions.</t>
  </si>
  <si>
    <t>Up to 8 awards available annually to students entering the honours Physics program.  Candidates must have at least 85% standing in their Mathematics and Science 12 U/M average, or equivalent if student is from another province or is an international student. Assigned - no application process.</t>
  </si>
  <si>
    <t>$1000 Physics Entrance Scholarship</t>
  </si>
  <si>
    <t xml:space="preserve">The competition is open to students entering first year as an Honours French Studies major.Candidates must write a 500-word composition in French on one or more aspects of Franco-Ontarian Life and Culture. The composition will be written during the first two weeks of classes in the Fall semester under supervision and the only reference material allowed will be a dictionary brought by the student. The scholarship value is applied to the winner's first-year tuition costs at the University of Windsor. </t>
  </si>
  <si>
    <t>Les candidat(e)s doivent soumettre une composition en francaise de 1000 mots ayant trait la vie et la culture franco-ontarienne.</t>
  </si>
  <si>
    <t>President's  Renewable Entrance Scholarships valued at $16,000 ($2000 x 8 terms) are available to students entering any first-entry, undergraduate program directly from their full-time Grade 12 or Canadian equivalent high school year with an interim or final admission average of 95 - 100%.  The top six, 12 U or M-level courses or equivalent are used to determine the final admission average for scholarship eligibility. Recipients must register full-time (minimum 80% of a full course load) and maintain a cumulative average of 85% to retain scholarship in subsequent years.  Assigned.  No application required.</t>
  </si>
  <si>
    <t>$16,000 President's  Renewable Entrance Scholarship ($2000 x 8 terms)</t>
  </si>
  <si>
    <t>An annual award to a female student accepted to first year Science. Not tenable with other Major awards.</t>
  </si>
  <si>
    <t>$1000 President's Women in Science Scholarship</t>
  </si>
  <si>
    <t>Project Hero</t>
  </si>
  <si>
    <t>The scholarship provides financial assistance towards the post-secondary education of children between the ages of 16-24 of Canadian soldiers who have been killed while serving in domestic or international operations of the Canadian Armed Forces and Reserves any time since 2002, or where a soldier that took their own life and it was determined by a Board of Inquiry to be death by suicide attributable through military service.  Students must maintain a minimum cumulative average of 60% and register in at least 80% of a full course load in order to qualify for renewal for each subsequent term (maximum eight terms).  Apply on-line. Refer to the uWinAward Application instructions.</t>
  </si>
  <si>
    <t xml:space="preserve">One or more bursaries awarded annually to graduates of Roman Catholic high schools and who have a financial need. Established in 1980 with donations from faculty and friends in memory of Father Malley, former Dean of Arts, University of Windsor.  Apply to the President, Assumption University at www.assumptionu.ca. </t>
  </si>
  <si>
    <t>Awarded annually to students registered full-time in first year, in any Faculty.  Based on good academic standing (minimum cumulative average of 60% required).  Candidates must be Canadian Citizens or Permanent Residents (includes those with Protected Persons status) residing in Essex County, with leadership qualities and proven financial need.  The successful applicant will have encouraged or experienced courage in the face of adversity.  Apply on-line. Refer to the uWinAward Application instructions.</t>
  </si>
  <si>
    <t>Awarded annually to an outstanding secondary school student entering the Political Science program (minimum 80% entrance average required) Established in 1996 by the Department of Political Science. Assigned. No application required.</t>
  </si>
  <si>
    <t>$22,000 Ron W. Ianni Entrance Scholarship ($2750 x 8 terms)</t>
  </si>
  <si>
    <t>Interest from this trust will support an annual award to a student entering their first year of studies in the Odette School of Business.  Based on financial need. Apply on-line. Refer to the uWinAward Application instructions.</t>
  </si>
  <si>
    <t>$2,400  Ronald McIntosh Scholarship ($1200 x 2 terms)</t>
  </si>
  <si>
    <t>The interest from this fund will provide one or more annual awards to Ontario students who are entering their first year of the Bachelor of Commerce program. Based on scholastic merit (minimum cumulative average of 66% is required). Candidates must be must be Canadian Citizens or Permanent Residents (includes those with Protected Persons status) residing in Ontario, with demonstrated financial need. Established in 1997 by friends and colleagues of Prof. Johnston.  Apply on-line. Refer to the uWinAward Application instructions.</t>
  </si>
  <si>
    <t>$900  Ross Johnston Bursary</t>
  </si>
  <si>
    <t>Two awards, one each to Holy Names and Vincent Massey Secondary Schools.  Minimum Grade 12UM average of 70% is required. Bursaries are awarded based on financial need, and documented contributions to the community and school. Must submit a minimum of one letter of reference from a school related source, such as a teacher, coach or counsellor is required. Apply on-line. Refer to the uWinAward Application instructions.</t>
  </si>
  <si>
    <t>$1,000  Rotary Club of Windsor - Roseland Bursary ($500 x 2 terms)</t>
  </si>
  <si>
    <t>An annual award to a full-time student entering Level 1 of the Music Therapy program. A minimum entering average of 80% and a favourable recommendation from a Music Therapist are required. May revert to a student in another Music program if necessary. Established in 1991 by the Rotary Clubs of Windsor, Windsor-St.Clair, and Windsor-Roseland.  Assigned.  No application required.</t>
  </si>
  <si>
    <t>If selected, and prior to award payment, the selected candidate must consent to the following: that their name may be published in the (internal) Rotary Club Newsletter 'The Wheel' and announced at a regular Rotary Club Meeting.</t>
  </si>
  <si>
    <t>Awarded to students who placed in the top six teams of the annual Secondary School Programming Competition (SSPC) hosted by the School of Computer Science and accepted an offer for one of the degree programs in Computer Science.</t>
  </si>
  <si>
    <t>SSPC Award - School of Computer Science</t>
  </si>
  <si>
    <t>To learn more about this award opportunity, visit http://computer-science.site/sspc</t>
  </si>
  <si>
    <t xml:space="preserve">An renewable award offered to a full-time undergraduate gay, lesbian, bisexual or transgendered student, entering directly from high school, based on good academic performance (minimum entering average of 75%).  Award may be renewable for three additional years provided criteria met. Candidates must be Canadian Citizens or Permanent Residents (includes those with Protected Persons status), who meet OSAP Ontario residency requirements, and face financial hardship. (Next four year period 2020/2021) </t>
  </si>
  <si>
    <t>Awarded annually to an entering student who has demonstrated leadership skills and is involved in extracurricular activities at school and/or volunteer activities/involvement within their community. A minimum entering average of 80% is required.  Established in 2014 by the Sigma Chi Fraternity, one of the largest fraternities in the world, whose purpose is to foster the ideas of friendship, justice and learning.  Sigma Chi has been part of the University of Windsor community since 1994.</t>
  </si>
  <si>
    <t>$1,500 Sigma Chi Leadership Award</t>
  </si>
  <si>
    <t xml:space="preserve">Open to senior high school students in Windsor, Essex and Chatham-Kent to participate in the Department of Sociology and Anthropology's annual Student Essay Competition.  The essay topic will be announced every year in April.  The essay must be between 750 to 1000 words in length.  Deadline for submission of Essay: May 31.  Please contact the Department of Sociology and Anthropology for details. </t>
  </si>
  <si>
    <t>Must submit an essay between 750 to 1000 words.</t>
  </si>
  <si>
    <t>Students who have completed the Specialist High Skills Major Program and are entering directly from full-time high school studies into Year 1 of a full-time undergraduate program at the University of Windsor with a entering average of 80% or greater may be considered for this scholarship.  Proof of completion of the Specialist High Skills Major Program is required. Apply on-line. Refer to the uWinAward Application instructions.</t>
  </si>
  <si>
    <t>$500 Specialist High Skills Major Scholarship</t>
  </si>
  <si>
    <t>Must submit proof of participation of the Specialist High Skills Major Program.</t>
  </si>
  <si>
    <t>Awarded annually to up to 3 qualified students entering first year from Windsor-Essex County secondary schools with a minimum 75% scholarship average and demonstrated financial need.  Preference will be given to students enrolled in History (including the history of New France).  Students must be Canadian Citizens or Permanent Residents (includes those with Protected Persons status), residing in Ontario. Established in 1998 by Retired Justice Paul I.B. and Mrs. Tevis Staniszewski. Apply on-line. Refer to the uWinAward Application instructions.</t>
  </si>
  <si>
    <t>$1,100  The Honourable Paul I.B. and Mrs. Tevis Staniszewski Bursaries ($550 x 2 terms)</t>
  </si>
  <si>
    <t>Awarded annually to an outstanding secondary school student entering the International Relations program (minimum 80% entrance average required). Established in 1996 by the Department of Political Science. Assigned. No application required.</t>
  </si>
  <si>
    <t>Awarded annually to an outstanding secondary school student entering the International Relations program.(minimum 80% entrance average required) Established in 1996 by Political Science.  Assigned.  No application required.</t>
  </si>
  <si>
    <t>University of Windsor Entrance Scholarships are available to students entering  any first-entry, undergraduate program directly from their full-time Grade 12 or Canadian equivalent high school year with an interim or final admission average of 85 - 89.9%.  The top six, 12 U- or M-level courses or equivalent are used to determine the admission average for scholarship eligibility.  Assigned.  No application required.</t>
  </si>
  <si>
    <t>$1,000 University of Windsor Entrance Scholarship</t>
  </si>
  <si>
    <t>Are you a graduate of the Independent Learning Program?  If so, you may be considered for our open entrance scholarship program. Students must be entering a full-time undergraduate program at the University of Windsor directly from full-time secondary school to be considered for a University of Windsor Open Entrance Scholarship. To be considered, you must not have taken a break from high school studies for a period of 12 months or more prior to your grade 12 year).  Apply on-line. Refer to the uWinAward Application instructions.</t>
  </si>
  <si>
    <t>University of Windsor Entrance Scholarship Consideration for ILC Graduates</t>
  </si>
  <si>
    <t xml:space="preserve">Must submit an official transcrip of their interim and final grades (transcript and progress reports) sent directly from ILC to the Student Awards &amp; Financial Aid Office.
</t>
  </si>
  <si>
    <t>$1000 University of Windsor Skills Competition Scholarship</t>
  </si>
  <si>
    <t>Must submit the Skills Competition Attestation form.</t>
  </si>
  <si>
    <t>Several awards available for female students admitted directly from High School  to first-year Engineering. Also available to female students transferring from other Canadian colleges and universities, registering in Engineering.  No application is required.</t>
  </si>
  <si>
    <t>$1,000 University of Windsor Women in Engineering Scholarship</t>
  </si>
  <si>
    <t>Several prizes available by draw for students attending special events sponsored by the University of Windsor.</t>
  </si>
  <si>
    <t>University of Windsor Special Event Award - Applicant Reception</t>
  </si>
  <si>
    <t>Tuition prizes available by draw for students attending special events sponsored by the University of Windsor.  The value is based on the assessment of one semester of full-time or part-time tuition for the fall term and does not include ancillary or other incidental costs.</t>
  </si>
  <si>
    <t>University of Windsor Special Event Award - Tuition Draw</t>
  </si>
  <si>
    <t>Open to students entering Year 1 of the Bachelor of Fine Arts (Visual Arts) or the Bachelor of Arts (Honours Art History) programs in Visual Arts.  Each honours B.A. candidate must submit a paper (not to exceed 1,000 words) on some aspect of art or art history.  Each B.F.A. Visual Arts (Studio) candidate must submit a portfolio of ten to fifteen original art works in any media. Contact the Visual Arts Department for details and deadlines.</t>
  </si>
  <si>
    <t>Each honours B.A. candidate must submit a paper (not to exceed 1,000 words) on some aspect of art or art history. Each B.F.A. Visual Arts (Studio) candidate must submit a portfolio of ten to fifteen original art works in any media.  Must be registered in Year 1 Bachelor of  Fine Arts, or Bachelor of Arts (Honours Art History).</t>
  </si>
  <si>
    <t>Awarded to a first-year student registered full-time in the Environmental Studies program, based on academic achievement (minimum cumulative average of 78%), proven financial need and citizenship. Candidates must be Canadian Citizens or Permanent Residents (includes those with Protected Persons status) who meet OSAP Ontario residency requirements. Apply on-line. Refer to the uWinAward Application instructions.</t>
  </si>
  <si>
    <t>Windsor Family Credit Union Environmental Studies Scholarship</t>
  </si>
  <si>
    <t>Open to students entering Year 1 of any English Major or joint honours program.  Candidates must submit one written work (fiction, non-fiction, poetry or drama) for adjudication.  For further information and deadline dates contact the English Department.</t>
  </si>
  <si>
    <t>$1,000  W. O. Mitchell Entrance Prize in English Composition</t>
  </si>
  <si>
    <t>Candidates must submit one written work (fiction, non-fiction, poetry or drama) for adjudication. Students must be registered in Level 1 of any English major or joint honours program.</t>
  </si>
  <si>
    <t>Several entrance scholarships, to be awarded one for each undergraduate Faculty and one 'at large'.  Eligible students must be residents of Essex, Kent or Lambton counties, not receiving more than $3000 in concurrent awards annually.  Candidates entering First Year University must have an average of at least 80%; candidates entering the Faculties of Law and Education must have an "A" average.  Automatic; no application required.</t>
  </si>
  <si>
    <t>$1,330  Windsor University Faculty Association Scholarship Fund ($665 x 2 terms)</t>
  </si>
  <si>
    <t>Up to 4 scholarships available annually valued at $5,000, renewable over the 4 years provided that a minimum cumulative average of 75% is met to support indigenous students entering year 1 of any first-entry, undergraduate program directly from secondary school studies.  Students must be Canadian citizens and demonstrate financial need.  Apply on-line. Refer to the UWinAward application instructions for entering students.</t>
  </si>
  <si>
    <t>$5,000 Wawiiahtana Ziibii Entrance Scholarship ($5,000 x 4 years)</t>
  </si>
  <si>
    <t>Up to four scholarships awarded annually to full-time first-year students who have chosen Environmental Engineering or Mechanical Engineering (Environmental option)   Eligible candidates must be Canadian Citizens or Permanent Residents (includes those with Protected Persons status) meeting OSAP requirements for residency and financial need.  Based on academic excellence. Candidates must have a minimum 80% overall entrance average from high school or college, and must maintain a minimum cumulative average of 75% while in the Environmental Engineering or Mechanical Engineering (Environmental option) program. The award may be renewable in subsequent years of study to a maximum of 8 terms. Apply on-line. Refer to the uWinAward Application instructions.</t>
  </si>
  <si>
    <t>$20,000 Windsor Green Engineering Scholarships ($2500 x 8 terms)</t>
  </si>
  <si>
    <t>This award is available to female students accepted and registered into a computer science degree program.  Students must have participated in a high school level programming competition or attended a workshop at the School of Computer Science.  To learn more about this award and how to apply, visit www.uwindsor.ca/science/computerscience/1028/women-computer-science.</t>
  </si>
  <si>
    <t>Women in Computer Science Scholarship</t>
  </si>
  <si>
    <t>To learn more about this award and how to apply, visit www.uwindsor.ca/science/computerscience/1028/women-computer-science.</t>
  </si>
  <si>
    <t>$20,000 Yves Landry Memorial Scholarship ($2500 x 8 terms)</t>
  </si>
  <si>
    <t xml:space="preserve">Awarded to a student entering directly from high school into the Political Science program with the highest entrance average .  The recipient must be registered as a full-time student and be a Canadian Citizen or Permanent Resident (includes those with Protected Persons status). </t>
  </si>
  <si>
    <t>Awarded to a student entering directly from high school into the School of Creative Arts studying in either Film, Music or Visual Arts with the highest entrance average.  The recipient must be registered as a full-time student and be a Canadian Citizen or Permanent Resident (includes those with Protected Persons status).</t>
  </si>
  <si>
    <t># of Awards</t>
  </si>
  <si>
    <t>Awarded to a student entering directly from high school into the School of Creative Arts studying or the School of Dramatic Arts.  The recipient must be registered as a full-time student and be a Canadian Citizen or Permanent Resident (includes those with Protected Persons status).</t>
  </si>
  <si>
    <t>Moodrey Family Business Scholarship</t>
  </si>
  <si>
    <t>Awarded to a student entering directly from high school into the Modern Languages with Second Language Education program with the highest entrance average.  The recipient must be registered as a full-time student and be a Canadian Citizen or Permanent Resident (includes those with Protected Persons status). Financial need may be a consideration.</t>
  </si>
  <si>
    <t>Awarded to a student entering directly from high school into the Sociology program with a minimum entering average of 80% and proven financial need.  Students must be a resident of Windsor/Essex county and a Canadian Citizens or Permanent Residents (includes those with Protected Persons status).  The scholarship is renewable for up to 4 years if the student maintains a minimum 80% cumulative average in the Sociology program.  Student must meet all other requirements under the University of Windsor scholarship renewable policy.  Apply on-line. The Moodrey Scholarship is in memory of Patricia and Michael Moodrey both graduates of the University of Windsor, and Michael Moodrey Sr. an ardent supporter of higher education.</t>
  </si>
  <si>
    <t>Moodrey Family Sociology Scholarship</t>
  </si>
  <si>
    <t>Awarded to a student entering directly from high school into the School of Creative Arts studying in either Film, Music or Visual Arts with the highest entrance average and proven financial need.  The recipient must be registered as a full-time student and be a Canadian Citizen or Permanent Resident (includes those with Protected Persons status).</t>
  </si>
  <si>
    <t>Stephen and Vicki Adams Bursary in Creative Arts</t>
  </si>
  <si>
    <t>Dr. Lillian McCarthy Scholarship</t>
  </si>
  <si>
    <t>Awarded to a student entering  directly from high school into the French Concurrent Education program with the highest entrance average and financial need.  The recipient must be registered as a full-time student and be a Canadian Citizen or Permanent Resident (includes those with Protected Persons status). This scholarship has been set up with fond memories of Dr. Lillian McCarthy's (1959-1960) Assumption University of Windsor French course in Classical French Theatre.</t>
  </si>
  <si>
    <t>Several bursaries will be awarded annually to students entering Year 1 directly from a Windsor/Essex County high school, to full time studies at the University of Windsor. Eligible applicants must be in good academic standing and have demonstrated financial need. Recipients must commit to working with at least one mentor in an extracurricular activity throughout their undergraduate program. Recipients may be considered for renewal in Year 2, 3 and 4 provided they continue to meet the eligibility requirements and submit a self-assessment letter and recommendation from their mentor each year.  A self-assessment letter and a letter of recommendation from your mentor(s) must be uploaded as part of your application submission.  The self-assessment letter must outline your extracurricular activities, your relationship with your mentor(s) and how you demonstrate motivation and commitment to self-improvement in the spirit of the bursary.</t>
  </si>
  <si>
    <t>In support of your application a reference letter from an individual who can attest to your leadership skills and/or school/community involvement must be uploaded.</t>
  </si>
  <si>
    <t>Several scholarships will be awarded annually to full time undergraduate students entering directly from a Canadian high school. Based on academic merit (minimum entering average of 80%), leadership potential, commitment to community and participation in school activities. Students must upload a short essay demonstrating their worthiness of the award. Preference will be given to students in the Arts, Humanities and Social Science programs, however students in other programs may be considered. Apply on-line. Refer to the uWinAward Application instructions.</t>
  </si>
  <si>
    <t>In support of your application, two letters of recommendation, (one academic and one athletic) must be uploaded.</t>
  </si>
  <si>
    <t>FIRST Robotics - Faculty of Engineering</t>
  </si>
  <si>
    <t>FIRST Robotics - Odette School of Business</t>
  </si>
  <si>
    <t>Awarded to students with substantial involvement on a high school robotics team, holding a minimum average of 80% and accepted an offer of admission to a Faculty of Engineering degree program.</t>
  </si>
  <si>
    <t>Awarded to students with substantial involvement on a high school robotics team, holding a minimum average of 80% and accepted an offer of admission to the Odette School of Business.</t>
  </si>
  <si>
    <t>RESULTS SECTION</t>
  </si>
  <si>
    <t>AWARD_AUTO</t>
  </si>
  <si>
    <t>AWARD_APPREQ</t>
  </si>
  <si>
    <t>AWARD_OTHER</t>
  </si>
  <si>
    <t>QUESTION DESCR</t>
  </si>
  <si>
    <t>QUESTION ID</t>
  </si>
  <si>
    <t>Awarded based on verified participation at a specified skills competition at the University of Windsor. To qualify, students must be entering directly from full-time secondary school studies into a first year, undergraduate program at the University of Windsor.  Scholarships are awarded on the basis of the terms and conditions that are specific to each competition award. Award winners must submit to the Student Awards and Financial Aid office their completed and signed acknowledgement letter. Further information can be found at www.uwindsor.ca/awards/skills-competition-scholarships.</t>
  </si>
  <si>
    <t>Assumption College School</t>
  </si>
  <si>
    <t>Cardinal Carter Catholic High School (Leamington)</t>
  </si>
  <si>
    <t>Catholic Central High School</t>
  </si>
  <si>
    <t>F. J. Brennan Catholic High School</t>
  </si>
  <si>
    <t>Holy Names Catholic High School</t>
  </si>
  <si>
    <t>Saint Anne Catholic High School</t>
  </si>
  <si>
    <t>Saint Joseph's Catholic High School</t>
  </si>
  <si>
    <t>Saint Michael's Catholic High School</t>
  </si>
  <si>
    <t>Saint Thomas of Villanova Catholic High School</t>
  </si>
  <si>
    <t>Belle River District High School</t>
  </si>
  <si>
    <t>Westview Freedom Academy</t>
  </si>
  <si>
    <t>Essex District High School</t>
  </si>
  <si>
    <t>General Amherst High School</t>
  </si>
  <si>
    <t>Harrow District High School</t>
  </si>
  <si>
    <t>Herman Secondary School</t>
  </si>
  <si>
    <t>Kennedy Collegiate Institute</t>
  </si>
  <si>
    <t>Kingsville District High School</t>
  </si>
  <si>
    <t>Leamington District Secondary School</t>
  </si>
  <si>
    <t>Public Alternative Secondary School</t>
  </si>
  <si>
    <t>Riverside Secondary School</t>
  </si>
  <si>
    <t>Sandwich Secondary School</t>
  </si>
  <si>
    <t>Vincent Massey Secondary School</t>
  </si>
  <si>
    <t>Walkerville Collegiate Institute</t>
  </si>
  <si>
    <t>Western Secondary School</t>
  </si>
  <si>
    <t>École secondaire catholique E.J. Lajeunesse</t>
  </si>
  <si>
    <t>École secondaire catholique l'Essor</t>
  </si>
  <si>
    <t>Windsor Islamic High School</t>
  </si>
  <si>
    <t>UMEI Christian High School</t>
  </si>
  <si>
    <t>Académie Ste Cécile International School</t>
  </si>
  <si>
    <t>Maranatha Christian Secondary School</t>
  </si>
  <si>
    <t>École secondaire Lamothe-Cadillac</t>
  </si>
  <si>
    <t>Austin Catholic High School, Ray Township</t>
  </si>
  <si>
    <t>De La Salle Collegiate High School, Warren</t>
  </si>
  <si>
    <t>Regina High School, Warren</t>
  </si>
  <si>
    <t>St. Mary Catholic Central High School, Monroe</t>
  </si>
  <si>
    <t>Academy of the Sacred Heart, Bloomfield Hills</t>
  </si>
  <si>
    <t>Bishop Foley Catholic High School, Madison Heights</t>
  </si>
  <si>
    <t>Brother Rice High School, Bloomfield Hills</t>
  </si>
  <si>
    <t>Detroit Catholic Central High School, Novi</t>
  </si>
  <si>
    <t>Everest Collegiate High School, Clarkston</t>
  </si>
  <si>
    <t>Marian High School, Bloomfield Hills</t>
  </si>
  <si>
    <t>Mercy High School, Farmington Hills</t>
  </si>
  <si>
    <t>Notre Dame Preparatory, Pontiac</t>
  </si>
  <si>
    <t>Our Lady of the Lakes High School, Waterford</t>
  </si>
  <si>
    <t>St. Catherine of Siena Academy, Wixom</t>
  </si>
  <si>
    <t>St. Mary's Preparatory, Orchard Lake</t>
  </si>
  <si>
    <t>Shrine Catholic High School, Royal Oak</t>
  </si>
  <si>
    <t>Cardinal Mooney Catholic High School, Marine City</t>
  </si>
  <si>
    <t>Father Gabriel Richard High School, Ann Arbor</t>
  </si>
  <si>
    <t>Cabrini High School, Allen Park</t>
  </si>
  <si>
    <t>Detroit Cristo Rey High School, Detroit</t>
  </si>
  <si>
    <t>Divine Child High School, Dearborn</t>
  </si>
  <si>
    <t>Gabriel Richard Catholic High School, Riverview</t>
  </si>
  <si>
    <t>Loyola High School, Detroit</t>
  </si>
  <si>
    <t>University of Detroit Jesuit High School, Detroit</t>
  </si>
  <si>
    <t>Chatham-Kent Secondary School</t>
  </si>
  <si>
    <t>Tilbury District High School</t>
  </si>
  <si>
    <t>Ursuline College (Chatham)</t>
  </si>
  <si>
    <t>Wallaceburg District Secondary School</t>
  </si>
  <si>
    <t>$500 Holland Cleaning Solutions Award</t>
  </si>
  <si>
    <t>$1000 Salvagio Vonatti Rainbow Scholarship</t>
  </si>
  <si>
    <t>$1,600  Meharry Drama in Education Bursary ($750 x 2 terms)</t>
  </si>
  <si>
    <t>$2,000 Cecil Houston Diaspora Scholarship Fund</t>
  </si>
  <si>
    <t>$500 Lawrence and Judith Tanenbaum Family Foundation Award</t>
  </si>
  <si>
    <t>$2,000 Marilyn and Joseph Bolton Award ($1000 x 2 terms)</t>
  </si>
  <si>
    <t>$600 Camello Doctor Family Music Heritage Bursary</t>
  </si>
  <si>
    <t>$3,000 Shaughnessy Cohen Memorial Scholarship ($1500 x 2 terms)</t>
  </si>
  <si>
    <t>Awards available to Canadian Citizens or Permanent Residents (includes those with Protected Persons status) residing in Ontario who are entering a program in the Faculty of Arts or Social Science directly from an Ontario High School.   Students must have a minimum scholarship average of 85%, and demonstrate financial need.  Candidates must submit a 250-word essay which explains how their chosen program of study will benefit the public interest.  The fund was established in 1999 by the Canadian Vehicle Manufacturers' Association and Canadian Automobile Dealers Association to commemorate Shaughnessy Cohen's ardent support of the automotive industry and the community of Windsor.  Apply on-line. Refer to the uWinAward Application instructions.</t>
  </si>
  <si>
    <t>Awarded annually to outstanding graduates of Westview Freedom Academy in Windsor, who have demonstrated financial need with a minimum entering average of 75%. Established in 1998 through the benefaction of Agnes M. Ireland. Students must maintain a minimum cumulative average of 70% after first term, to receive the second term installment.  Apply on-line. Refer to the uWinAward Application instructions.</t>
  </si>
  <si>
    <t>Awards are available to Canadian Citizens or Permanent Residents (includes those with Protected Persons status) residing in Ontario who are entering any undergraduate program directly from an Ontario High School.  Students must have a minimum scholarship average (based on final and interim grades as of May) of 95%, demonstrate financial need, and have developed strong leadership qualities through an ongoing commitment to school and community activities.  Awards are renewable for subsequent terms on the condition that students maintain a minimum 80% cumulative average, and demonstrate financial need.  Established in 1998 in honour of the late Dr. Ron W. Ianni, former President of the University of Windsor. Apply on-line. Refer to the uWinAward Application instructions.</t>
  </si>
  <si>
    <t>Awards are available to Canadian Citizens or Permanent Residents (includes those with Protected Persons status) meeting OSAP Ontario residency requirements entering a program in the Faculty of Arts and Social Sciences directly from an Ontario High School. Students must have a minimum scholarship average of 90% and demonstrate financial need. Jackman Scholars are eligible for renewal in subsequent years provided they maintain an 80% in-course average in their program of study and have proven financial need. This fund was established in 1998 by the Jackman Foundation.   Apply on-line. Refer to the uWinAward Application instructions.</t>
  </si>
  <si>
    <t>Awards available to students entering directly from an Ontario High School, in either the Business Administration or Engineering programs.  Based on scholastic merit (minimum scholarship average of 85%), proven leadership potential through school and/or community involvement.  Candidates must be Canadian Citizens or Permanent Residents (includes those with Protected Persons status), residing in Ontario with demonstrated financial need.  The award may be renewable in subsequent years of study provided the student maintains a minimum cumulative average of 80% and has proven financial need. This scholarship was established in 1998 in honour of the memory of Yves Landry, former executive head of Chrysler Canada. Apply on-line. Refer to the uWinAward Application instructions.</t>
  </si>
  <si>
    <t>YES</t>
  </si>
  <si>
    <t>Awarded to students of General Amherst and Villanova High Schools.  Based on good academic performance (minimum 75% entering average required) and proven financial need.  Candidates must be Canadian Citizens or Permanent Residents (includes those with Protected Persons status), residing in Ontario.  Awards may be renewed for an additional three years provided all criteria are met. Apply on-line. Refer to the uWinAward Application instructions.</t>
  </si>
  <si>
    <t>One scholarship available to a Canadian Citizen or Permanent Resident (includes those with Protected Persons status) meeting OSAP Ontario residency requirements entering a program within the School of Creative Arts (SoCA) or School of Dramatic Arts directly from an Ontario secondary school. Students must have a minimum scholarship average of 90% and demonstrated financial need.  This fund was established by Dr. Wildeman and his wife Dr. Debra Henderson. Dr. Wildeman served as President and Vice-Chancellor of the University of Windsor from 2008 and 2018.  Included in his vision for the University of Windsor was a belief that the arts play an essential role in the intellectual and creative fabric of a campus and the vibrancy of communities.  Apply on-line. Refer to the uWinAward Application instructions.</t>
  </si>
  <si>
    <t>$500 Arthur W. Marsh Memorial Award</t>
  </si>
  <si>
    <t>$6000 Alan Wildeman &amp; Debra Henderson Scholarship in Creative &amp; Dramatic Arts ($3000 X 2 terms)</t>
  </si>
  <si>
    <t>$1,000 J. Francis Leddy Entrance Scholarship in Music</t>
  </si>
  <si>
    <t>$1,000 Marshall McLuhan Scholarship in Communication, Media &amp; Film</t>
  </si>
  <si>
    <t>$200 Joan Boase Entrance Award in Political Science</t>
  </si>
  <si>
    <t>$100 Terence Keenleyside Entrance Scholarship in International Relations</t>
  </si>
  <si>
    <t>$150 Robert Krause Entrance Scholarship in Political Science</t>
  </si>
  <si>
    <t>$150 Trevor Price Entrance Scholarship in International Relations</t>
  </si>
  <si>
    <t>$1,000 Dept. of Sociology, Anthropology and Criminology Annual Essay Competition</t>
  </si>
  <si>
    <t>$3,500  Brian Keith Briggs Memorial Entrance Scholarship ($1700 x 2 terms)</t>
  </si>
  <si>
    <t>$1000 Diaspora Admission Scholarship</t>
  </si>
  <si>
    <t>$500 Build a Dream Prize - Faculty of Science</t>
  </si>
  <si>
    <t>$1000 Math &amp; Statistics Entrance Scholarship</t>
  </si>
  <si>
    <t>$1000 Knowledge First Financial Entrance Scholarship</t>
  </si>
  <si>
    <t>University of Windsor Special Event Award - Rotary Club (1918)</t>
  </si>
  <si>
    <t>FIRST Robotics - Faculty of Science</t>
  </si>
  <si>
    <t>$1,100 Rev. Kenneth W. Jaggs Scholarship</t>
  </si>
  <si>
    <t>$1,500 Ontario Professional Engineers Foundation for Education Entrance Scholarships</t>
  </si>
  <si>
    <t>$700 Rotary Club Scholarship in Memory of Reginald H. Darke</t>
  </si>
  <si>
    <t>$500 School of Music Entrance Award for International Students</t>
  </si>
  <si>
    <t>$1,000 The Pierre Potier, S. J. Entrance Scholarship in French Composition</t>
  </si>
  <si>
    <t>$500 Camello Doctor Family Music Heritage Award</t>
  </si>
  <si>
    <t>$1,000 Visual Arts Entrance Award in Studio Art and History</t>
  </si>
  <si>
    <t>$1,000 On Track to Success Bursary</t>
  </si>
  <si>
    <t>$2,500Andrew L. Precop Political Science Entrance Scholarship</t>
  </si>
  <si>
    <t>$1,000 George Helleis Modern Languages Scholarship</t>
  </si>
  <si>
    <t>$1,000 Father Cornelius Patrick Crowley Scholarship</t>
  </si>
  <si>
    <t>$3,000 Stephen and Vicki Adams Scholarship in Creative Arts</t>
  </si>
  <si>
    <t>One or more awards to be given to a student(s) entering Year 1 of any degree program with a minimum of 80% entering secondary school average.  Apply on-line. Refer to the uWinAward Application instructions.</t>
  </si>
  <si>
    <t>Several scholarships valued at $1000 available to recipients of the Rotary Club of Windsor 1918 MacLeod Volunteer Award winners.  Assigned.  No application required.</t>
  </si>
  <si>
    <t>This award is given to participants of the FIRST Robotics - Windsor Essex Great Lakes District Event held in March/April and subsequently enroll in a Faculty of Science program.</t>
  </si>
  <si>
    <t>$2,800 Rev. Eugene Malley C.S.B. Bursary</t>
  </si>
  <si>
    <t>$1,000 Monsignor F. T. Sullivan Bursary</t>
  </si>
  <si>
    <t>Windsor-Essex County</t>
  </si>
  <si>
    <t>Chatham-Kent County</t>
  </si>
  <si>
    <t>Detroit Area</t>
  </si>
  <si>
    <t>CANADA</t>
  </si>
  <si>
    <t>USA</t>
  </si>
  <si>
    <t>NAME OF SECONDARY SCHOOL</t>
  </si>
  <si>
    <t>REGION</t>
  </si>
  <si>
    <t>COUNTRY</t>
  </si>
  <si>
    <t>Award Value in Year 1</t>
  </si>
  <si>
    <t>Renew in Year 2-4</t>
  </si>
  <si>
    <t>Approximately 100 high-achieving undergraduate entering students registered in an honours program will be offered status as Outstanding Scholar Candidates. Candidates recieve a $1,500 scholarship ($750 x 2 terms) in Year 1. To maintain eligibility for the Outstanding Scholar Candidate Year Scholarship, students must register full time (at least 80% of a full course load, taken for credit) in the fall term immediately following conferring of the award. Recipients must remain registered full-time to qualify for the second term instalment of the scholarship. Outstanding Scholar Candidates are expected to attend monthly meetings conducted by the program coordinator. For application instructions, visit: http://www.uwindsor.ca/outstandingscholars/298/how-to-apply.</t>
  </si>
  <si>
    <t>Must be a graduate of a Windsor-Essex County secondary school.</t>
  </si>
  <si>
    <t>Must be a graduate of a Windsor-Essex County Roman Catholic secondary school.</t>
  </si>
  <si>
    <t>Must be a graduate of a Windsor-Essex County or Detroit area Roman Catholic secondary school.</t>
  </si>
  <si>
    <t>Must have participated in the Build a Dream event generally held in November.</t>
  </si>
  <si>
    <t>OPEN</t>
  </si>
  <si>
    <t>Must be a graduate of Westview Freedom Academy.</t>
  </si>
  <si>
    <t>Must be a graduate of Windsor secondary school.</t>
  </si>
  <si>
    <t>Must be a graduate of St. Thomas of Villanova or General Amherst Secondary schools.</t>
  </si>
  <si>
    <t xml:space="preserve">Must be a graduate of St. Joseph's Catholic Secondary School. </t>
  </si>
  <si>
    <t>Must have attended a Windsor or Essex County secondary schools for at least two years (with preference to graduates of Kennedy Collegiate).</t>
  </si>
  <si>
    <t>Must have graduated from a Roman Catholic secondary school in Essex County.</t>
  </si>
  <si>
    <t>Must have graduated from a secondary school in Essex County.</t>
  </si>
  <si>
    <t>Citizenship Requirement</t>
  </si>
  <si>
    <t>NEED-BASED</t>
  </si>
  <si>
    <t>NO</t>
  </si>
  <si>
    <t>CANADIAN</t>
  </si>
  <si>
    <t>US CITIZEN</t>
  </si>
  <si>
    <t>US CITIZEN/STUDENT VISA</t>
  </si>
  <si>
    <t>Ontario Residency Requirement</t>
  </si>
  <si>
    <t>Awarded to a student entering entering directly from high school into the Business Administration program with a minimum entering average of 70% and proven financial need.  Students be a resident of Windsor/Essex county and a Canadian Citizens or Permanent Residents (includes those with Protected Persons status).  The scholarship is renewable for up to 4 years if the student maintains a minimum 70% cumulative average in the Business Administration program.  Student must meet all other requirements under the University of Windsor scholarship renewable policy.  Apply on-line. The Moodrey Scholarship is in memory of Patricia and Michael Moodrey both graduates of the University of Windsor, and Michael Moodrey Sr. an ardent supporter of higher education.</t>
  </si>
  <si>
    <t>Windsor - Essex County Resident</t>
  </si>
  <si>
    <t xml:space="preserve"> </t>
  </si>
  <si>
    <t>Many</t>
  </si>
  <si>
    <t>Tuition</t>
  </si>
  <si>
    <t>Varies</t>
  </si>
  <si>
    <t>$500 - $1000</t>
  </si>
  <si>
    <t>AWARD_TYPE</t>
  </si>
  <si>
    <t>Financial Need-Based Award</t>
  </si>
  <si>
    <t>Special Rules Detail</t>
  </si>
  <si>
    <t>Must have graduated from a Windsor-Essex County secondary school.</t>
  </si>
  <si>
    <t>Must have graduated from an Ontario secondary school.</t>
  </si>
  <si>
    <t>Must have graduated from a Canadian secondary school.</t>
  </si>
  <si>
    <t>QUESTION DESCRIPTION</t>
  </si>
  <si>
    <t>1000; 1005</t>
  </si>
  <si>
    <t>Are you a gay, lesbian, bisexual or transgendered student?</t>
  </si>
  <si>
    <t xml:space="preserve">Outline any extracurricular community and/or school activities as well as leadership opportunities that you have been involved in.  Your self-assessment response should include dates, the nature of the activity and the extent to which you participated and contributed.  You may also wish to include a statement as to why you feel that you are deserving of a community service and/or leadership based award. </t>
  </si>
  <si>
    <t>Explain how you have encouraged or experienced courage in the face of adversity.</t>
  </si>
  <si>
    <t>Are you a student of Black African descent?  If yes, briefly explain your heritage.</t>
  </si>
  <si>
    <t>Explain why you believe that it is important to have a mentor.  Do you have a mentor that has provided you with support and guidance throughout your secondary school studies?  If you are offered this award, do you commit to continuing to work with a mentor?</t>
  </si>
  <si>
    <t>1000; 1015</t>
  </si>
  <si>
    <t>Explain in a 250-word essay, how your chosen program of study will benefit the public interest.</t>
  </si>
  <si>
    <t>Willing you be majoring in History and taking courses on the history of New France? Briefly explain your interest in the history of New France.</t>
  </si>
  <si>
    <t>REFERENCE ID</t>
  </si>
  <si>
    <t>QUESTION ID           (See Next Tab for Question Details)</t>
  </si>
  <si>
    <t>REFERENCE ID                    (See Next Tab for Reference Details)</t>
  </si>
  <si>
    <t>At least one letter of reference from a school related source, such as a teacher, coach or counsellor is required.</t>
  </si>
  <si>
    <t>Are you a gay, male student?</t>
  </si>
  <si>
    <t>Are you of Indigenous descent? If yes, briefly explain your heritage.</t>
  </si>
  <si>
    <t>Please provide proof of your dependent status as defined by the Canada Revenue Agency and proof of your parent's status as Canadian Forces personnel deceased while serving in an active mission (letter from the Director of Casualty Support Management of the National Defence).</t>
  </si>
  <si>
    <t>Students must provide proof of dependent status as defined by the Canada Revenue Agency and proof of parent's status as Canadian Forces personnel deceased while serving in an active mission (letter from the Director of Casualty Support Management of the National Defence).</t>
  </si>
  <si>
    <t>Submit a short paper, not exceeding 1,000 words in length, double-spaced, 12 font size, describing what you feel your contribution to the nursing profession will be, based on: a) your understanding of the nursing profession and b) factors that influenced your decision to become a nurse. The paper must follow proper essay format (e.g. Modern Language Association (MLA) format) and include a bibliography as needed. Paper may be printed doubled-sided. Ensure that your name and University of Windsor Student ID number is included with your submission.   Note: Incomplete applications cannot be considered.</t>
  </si>
  <si>
    <t>Must submit a short paper, not exceeding 1,000 words in length, double-spaced, 12 font size, describing what you feel your contribution to the nursing profession will be, based on: a) your understanding of the nursing profession and b) factors that influenced your decision to become a nurse. The paper must follow proper essay format (e.g. Modern Language Association (MLA) format) and include a bibliography as needed. Paper may be printed doubled-sided. Ensure that your name and University of Windsor Student ID number is included with your submission.   Note: Incomplete applications cannot be considered.</t>
  </si>
  <si>
    <t>Skills Competition Attestation Form - FIRST Robotics</t>
  </si>
  <si>
    <t>Specialist High Skills Major Certificate of Completion</t>
  </si>
  <si>
    <t>International Baccalaureate (IB) /Advanced Placement (AP) Certificate of Completion</t>
  </si>
  <si>
    <t>Ontario Secondary School Diploma</t>
  </si>
  <si>
    <t xml:space="preserve">Outline any extracurricular community and/or school activities as well as leadership opportunities that you have been involved in within the Town of Lasalle.  Your self-assessment response should include dates, the nature of the activity and the extent to which you participated and contributed.  You may also wish to include a statement as to why you feel that you are deserving of a community service and/or leadership based award. </t>
  </si>
  <si>
    <t>Apply Link</t>
  </si>
  <si>
    <t>Available March 1</t>
  </si>
  <si>
    <t>Department Link</t>
  </si>
  <si>
    <t>Guidance Office at Herman Secondary School</t>
  </si>
  <si>
    <t>One prize for best poetry  valued at $175.00 and one prize for best fiction  valued at $175.00.  Applicants may submit up to 5 poems and/or a work of fiction (fiction submissions should not exceed 4000 words in length).  All submissions must be unsigned but should include the writer’s name, address, year, and school in a separate sealed envelope enclosed with the manuscript. Since no submissions will be returned, applicants should retain copies of their work.</t>
  </si>
  <si>
    <t>Must submit the following to the Head of Kinesiology:1)a typewritten paper (not exceeding 500 words) on the reasons for pursuing studies in Kinesiology.  2)a brief summary of personal interests, team and community activities; 3)two letters of reference from within the secondary school environment; and4) a transcript of secondary school grades.</t>
  </si>
  <si>
    <t>REFERENCE DESCRIPTION</t>
  </si>
  <si>
    <t>ARTS, HUMANITIES &amp; SOCIAL SCIENCE</t>
  </si>
  <si>
    <t>LANGUAGES, LITERATURE &amp; CULTURE</t>
  </si>
  <si>
    <t>POLITICAL SCIENCE</t>
  </si>
  <si>
    <t>SOCIOLOGY &amp; ANTHROPOLOGY</t>
  </si>
  <si>
    <t>SCHOOL OF CREATIVE ARTS</t>
  </si>
  <si>
    <t>SOCIAL WORK</t>
  </si>
  <si>
    <t>HUMAN KINETICS</t>
  </si>
  <si>
    <t>COMMUNICATIONS, MEDIA &amp; FILM</t>
  </si>
  <si>
    <t>COMMUNICATION, MEDIA &amp; FILM</t>
  </si>
  <si>
    <t>COMPUTER SCIENCE</t>
  </si>
  <si>
    <t>LANGUAGE, LITERATURES &amp; CULTURES</t>
  </si>
  <si>
    <t>Financial Need-Based Award*</t>
  </si>
  <si>
    <t>*To be considered for need-based awards, parental income from the most recently filed tax return (2018 or 2019) will need to be provided on the profile with the intention to apply for government student grants and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</si>
</sst>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indexed="8"/>
      <name val="Calibri"/>
      <family val="2"/>
      <scheme val="minor"/>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1"/>
      <color indexed="8"/>
      <name val="Calibri"/>
      <family val="2"/>
      <scheme val="minor"/>
    </font>
    <font>
      <b/>
      <sz val="10"/>
      <name val="Arial"/>
      <family val="2"/>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indexed="55"/>
        <bgColor indexed="55"/>
      </patternFill>
    </fill>
  </fills>
  <borders count="2">
    <border>
      <left/>
      <right/>
      <top/>
      <bottom/>
      <diagonal/>
    </border>
    <border>
      <left style="double">
        <color auto="1"/>
      </left>
      <right style="double">
        <color auto="1"/>
      </right>
      <top style="double">
        <color auto="1"/>
      </top>
      <bottom style="double">
        <color auto="1"/>
      </bottom>
      <diagonal/>
    </border>
  </borders>
  <cellStyleXfs count="2">
    <xf numFmtId="0" fontId="0" fillId="0" borderId="0"/>
    <xf numFmtId="0" fontId="11" fillId="0" borderId="0" applyNumberFormat="0" applyFill="0" applyBorder="0" applyAlignment="0" applyProtection="0"/>
  </cellStyleXfs>
  <cellXfs count="32">
    <xf numFmtId="0" fontId="0" fillId="0" borderId="0" xfId="0"/>
    <xf numFmtId="0" fontId="0" fillId="0" borderId="0" xfId="0" applyAlignment="1">
      <alignment wrapText="1"/>
    </xf>
    <xf numFmtId="1"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Alignment="1"/>
    <xf numFmtId="164" fontId="0" fillId="0" borderId="0" xfId="0" applyNumberFormat="1"/>
    <xf numFmtId="0" fontId="0" fillId="0" borderId="0" xfId="0" applyFill="1"/>
    <xf numFmtId="0" fontId="0" fillId="0" borderId="0" xfId="0" applyFill="1" applyAlignment="1">
      <alignment horizontal="center"/>
    </xf>
    <xf numFmtId="1" fontId="0" fillId="0" borderId="0" xfId="0" applyNumberFormat="1" applyFill="1"/>
    <xf numFmtId="0" fontId="8" fillId="0" borderId="0" xfId="0" applyFont="1"/>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xf numFmtId="0" fontId="10" fillId="0" borderId="0" xfId="0" applyFont="1" applyFill="1"/>
    <xf numFmtId="0" fontId="0" fillId="0" borderId="0" xfId="0" applyFill="1" applyAlignment="1">
      <alignment horizontal="left"/>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textRotation="180" wrapText="1"/>
    </xf>
    <xf numFmtId="164" fontId="0" fillId="0" borderId="0" xfId="0" applyNumberFormat="1" applyAlignment="1">
      <alignment horizontal="center"/>
    </xf>
    <xf numFmtId="164" fontId="0" fillId="0" borderId="0" xfId="0" applyNumberFormat="1" applyFill="1" applyAlignment="1">
      <alignment horizontal="center"/>
    </xf>
    <xf numFmtId="0" fontId="0" fillId="0" borderId="0" xfId="0" applyAlignment="1">
      <alignment horizontal="center" vertical="center"/>
    </xf>
    <xf numFmtId="0" fontId="11" fillId="0" borderId="0" xfId="1"/>
    <xf numFmtId="0" fontId="8" fillId="0" borderId="0" xfId="0" applyFont="1" applyAlignment="1">
      <alignment horizontal="center" vertical="center" wrapText="1"/>
    </xf>
    <xf numFmtId="0" fontId="6" fillId="2" borderId="1" xfId="0" applyFont="1" applyFill="1" applyBorder="1" applyAlignment="1">
      <alignment horizontal="left" vertical="center" wrapText="1"/>
    </xf>
    <xf numFmtId="0" fontId="0" fillId="0" borderId="0"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oll\University%20of%20Windsor\AFA%20-%20Documents\02_Scholarships%20&amp;%20Bursaries\01_GRAD_UGRD_Common%20Award%20Reports%20_Award%20Setup\01_New%20Award%20Setup\01_Log%20of%20New%20Award%20Set-Up_SHA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RDS SET UP"/>
      <sheetName val="Codes"/>
      <sheetName val="SET-UP OTHER"/>
      <sheetName val="Translate Value Updates Req'd"/>
      <sheetName val="Descr Updates in Finance Req'd"/>
      <sheetName val="Discontinued - Close Trust Acc"/>
    </sheetNames>
    <sheetDataSet>
      <sheetData sheetId="0">
        <row r="139">
          <cell r="V139">
            <v>850000002910</v>
          </cell>
        </row>
        <row r="140">
          <cell r="V140">
            <v>850000002915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windsor.ca/drama/486/scholarships-and-financial-aid" TargetMode="External"/><Relationship Id="rId13" Type="http://schemas.openxmlformats.org/officeDocument/2006/relationships/hyperlink" Target="http://www.uwindsor.ca/communication-media-film/" TargetMode="External"/><Relationship Id="rId3" Type="http://schemas.openxmlformats.org/officeDocument/2006/relationships/hyperlink" Target="http://www.assumptionu.ca/about-us/awards-scholarships/" TargetMode="External"/><Relationship Id="rId7" Type="http://schemas.openxmlformats.org/officeDocument/2006/relationships/hyperlink" Target="http://www.uwindsor.ca/science/computerscience/1028/women-computer-science" TargetMode="External"/><Relationship Id="rId12" Type="http://schemas.openxmlformats.org/officeDocument/2006/relationships/hyperlink" Target="http://www.uwindsor.ca/sociology/" TargetMode="External"/><Relationship Id="rId2" Type="http://schemas.openxmlformats.org/officeDocument/2006/relationships/hyperlink" Target="http://www.assumptionu.ca/about-us/awards-scholarships/" TargetMode="External"/><Relationship Id="rId16" Type="http://schemas.openxmlformats.org/officeDocument/2006/relationships/hyperlink" Target="http://www.uwindsor.ca/languages-literatures-cultures/331/scholarships-bursaries-and-awards" TargetMode="External"/><Relationship Id="rId1" Type="http://schemas.openxmlformats.org/officeDocument/2006/relationships/hyperlink" Target="http://www.assumptionu.ca/about-us/awards-scholarships/" TargetMode="External"/><Relationship Id="rId6" Type="http://schemas.openxmlformats.org/officeDocument/2006/relationships/hyperlink" Target="http://www.uwindsor.ca/science/computerscience/1134/financial-resources" TargetMode="External"/><Relationship Id="rId11" Type="http://schemas.openxmlformats.org/officeDocument/2006/relationships/hyperlink" Target="http://www.uwindsor.ca/soca/" TargetMode="External"/><Relationship Id="rId5" Type="http://schemas.openxmlformats.org/officeDocument/2006/relationships/hyperlink" Target="http://www.uwindsor.ca/science/chemistry/" TargetMode="External"/><Relationship Id="rId15" Type="http://schemas.openxmlformats.org/officeDocument/2006/relationships/hyperlink" Target="http://www.uwindsor.ca/english/342/scholarships-and-awards" TargetMode="External"/><Relationship Id="rId10" Type="http://schemas.openxmlformats.org/officeDocument/2006/relationships/hyperlink" Target="http://www.uwindsor.ca/soca/" TargetMode="External"/><Relationship Id="rId4" Type="http://schemas.openxmlformats.org/officeDocument/2006/relationships/hyperlink" Target="http://www.uwindsor.ca/outstandingscholars/298/how-to-apply" TargetMode="External"/><Relationship Id="rId9" Type="http://schemas.openxmlformats.org/officeDocument/2006/relationships/hyperlink" Target="http://www.uwindsor.ca/soca/" TargetMode="External"/><Relationship Id="rId14" Type="http://schemas.openxmlformats.org/officeDocument/2006/relationships/hyperlink" Target="http://www.uwindsor.ca/english/342/scholarships-and-award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007DF-10EA-4319-9175-D182AFA06A25}">
  <dimension ref="A1:O85"/>
  <sheetViews>
    <sheetView tabSelected="1" workbookViewId="0">
      <pane xSplit="6" ySplit="1" topLeftCell="G2" activePane="bottomRight" state="frozen"/>
      <selection pane="topRight" activeCell="H1" sqref="H1"/>
      <selection pane="bottomLeft" activeCell="A2" sqref="A2"/>
      <selection pane="bottomRight" activeCell="F6" sqref="F6"/>
    </sheetView>
  </sheetViews>
  <sheetFormatPr defaultRowHeight="15" x14ac:dyDescent="0.25"/>
  <cols>
    <col min="1" max="1" width="15.140625" customWidth="1"/>
    <col min="2" max="2" width="81.140625" customWidth="1"/>
    <col min="3" max="3" width="6" style="3" customWidth="1"/>
    <col min="4" max="4" width="12.42578125" style="25" customWidth="1"/>
    <col min="5" max="5" width="8" style="25" customWidth="1"/>
    <col min="6" max="6" width="65" style="20" customWidth="1"/>
    <col min="7" max="7" width="15.28515625" customWidth="1"/>
    <col min="8" max="8" width="12.42578125" customWidth="1"/>
    <col min="9" max="9" width="13.28515625" customWidth="1"/>
    <col min="10" max="10" width="12.7109375" customWidth="1"/>
    <col min="13" max="13" width="22.5703125" style="4" customWidth="1"/>
    <col min="14" max="14" width="16.42578125" style="4" customWidth="1"/>
    <col min="15" max="15" width="35.28515625" customWidth="1"/>
  </cols>
  <sheetData>
    <row r="1" spans="1:15" s="18" customFormat="1" ht="85.5" customHeight="1" thickTop="1" thickBot="1" x14ac:dyDescent="0.3">
      <c r="A1" s="13" t="s">
        <v>0</v>
      </c>
      <c r="B1" s="14" t="s">
        <v>2</v>
      </c>
      <c r="C1" s="24" t="s">
        <v>213</v>
      </c>
      <c r="D1" s="15" t="s">
        <v>354</v>
      </c>
      <c r="E1" s="15" t="s">
        <v>355</v>
      </c>
      <c r="F1" s="19" t="s">
        <v>1</v>
      </c>
      <c r="G1" s="11" t="s">
        <v>383</v>
      </c>
      <c r="H1" s="11" t="s">
        <v>432</v>
      </c>
      <c r="I1" s="11" t="s">
        <v>369</v>
      </c>
      <c r="J1" s="11" t="s">
        <v>375</v>
      </c>
      <c r="K1" s="11" t="s">
        <v>377</v>
      </c>
      <c r="L1" s="11" t="s">
        <v>3</v>
      </c>
      <c r="M1" s="11" t="s">
        <v>385</v>
      </c>
      <c r="N1" s="16" t="s">
        <v>5</v>
      </c>
      <c r="O1" s="17" t="s">
        <v>6</v>
      </c>
    </row>
    <row r="2" spans="1:15" ht="18" customHeight="1" thickTop="1" x14ac:dyDescent="0.25">
      <c r="A2" s="2">
        <v>810000000205</v>
      </c>
      <c r="B2" t="s">
        <v>161</v>
      </c>
      <c r="C2" s="3">
        <v>2</v>
      </c>
      <c r="D2" s="25">
        <v>900</v>
      </c>
      <c r="F2" s="20" t="s">
        <v>160</v>
      </c>
      <c r="G2" t="s">
        <v>232</v>
      </c>
      <c r="H2" s="3" t="s">
        <v>370</v>
      </c>
      <c r="I2" s="3" t="s">
        <v>372</v>
      </c>
      <c r="J2" s="3" t="s">
        <v>310</v>
      </c>
      <c r="K2" s="3" t="s">
        <v>371</v>
      </c>
      <c r="L2" s="3" t="s">
        <v>371</v>
      </c>
      <c r="N2" s="4" t="s">
        <v>13</v>
      </c>
    </row>
    <row r="3" spans="1:15" ht="18" customHeight="1" x14ac:dyDescent="0.25">
      <c r="A3" s="2">
        <v>810000001115</v>
      </c>
      <c r="B3" t="s">
        <v>57</v>
      </c>
      <c r="C3" s="3">
        <v>1</v>
      </c>
      <c r="D3" s="25">
        <v>600</v>
      </c>
      <c r="F3" s="20" t="s">
        <v>56</v>
      </c>
      <c r="G3" t="s">
        <v>232</v>
      </c>
      <c r="H3" s="3" t="s">
        <v>370</v>
      </c>
      <c r="I3" s="3" t="s">
        <v>372</v>
      </c>
      <c r="J3" s="3" t="s">
        <v>310</v>
      </c>
      <c r="K3" s="3" t="s">
        <v>371</v>
      </c>
      <c r="L3" s="3" t="s">
        <v>371</v>
      </c>
      <c r="N3" s="4" t="s">
        <v>421</v>
      </c>
      <c r="O3" t="s">
        <v>21</v>
      </c>
    </row>
    <row r="4" spans="1:15" ht="18" customHeight="1" x14ac:dyDescent="0.25">
      <c r="A4" s="2">
        <v>810000001335</v>
      </c>
      <c r="B4" t="s">
        <v>297</v>
      </c>
      <c r="C4" s="3">
        <v>1</v>
      </c>
      <c r="D4" s="25">
        <v>500</v>
      </c>
      <c r="F4" s="20" t="s">
        <v>94</v>
      </c>
      <c r="G4" t="s">
        <v>232</v>
      </c>
      <c r="H4" s="3" t="s">
        <v>370</v>
      </c>
      <c r="I4" s="3" t="s">
        <v>372</v>
      </c>
      <c r="J4" s="3" t="s">
        <v>310</v>
      </c>
      <c r="K4" s="3" t="s">
        <v>371</v>
      </c>
      <c r="L4" s="3" t="s">
        <v>371</v>
      </c>
      <c r="N4" s="4" t="s">
        <v>13</v>
      </c>
    </row>
    <row r="5" spans="1:15" ht="18" customHeight="1" x14ac:dyDescent="0.25">
      <c r="A5" s="2">
        <v>810000001495</v>
      </c>
      <c r="B5" t="s">
        <v>53</v>
      </c>
      <c r="C5" s="3">
        <v>1</v>
      </c>
      <c r="D5" s="25">
        <v>600</v>
      </c>
      <c r="F5" s="20" t="s">
        <v>52</v>
      </c>
      <c r="G5" t="s">
        <v>232</v>
      </c>
      <c r="H5" s="3" t="s">
        <v>370</v>
      </c>
      <c r="I5" s="3" t="s">
        <v>372</v>
      </c>
      <c r="J5" s="3" t="s">
        <v>310</v>
      </c>
      <c r="K5" s="3" t="s">
        <v>371</v>
      </c>
      <c r="L5" s="3" t="s">
        <v>371</v>
      </c>
      <c r="N5" s="4" t="s">
        <v>421</v>
      </c>
    </row>
    <row r="6" spans="1:15" ht="18" customHeight="1" x14ac:dyDescent="0.25">
      <c r="A6" s="2">
        <v>810000001560</v>
      </c>
      <c r="B6" t="s">
        <v>61</v>
      </c>
      <c r="C6" s="3">
        <v>1</v>
      </c>
      <c r="D6" s="25">
        <v>1400</v>
      </c>
      <c r="F6" s="20" t="s">
        <v>60</v>
      </c>
      <c r="G6" t="s">
        <v>232</v>
      </c>
      <c r="H6" s="3" t="s">
        <v>370</v>
      </c>
      <c r="I6" s="3" t="s">
        <v>372</v>
      </c>
      <c r="J6" s="3" t="s">
        <v>310</v>
      </c>
      <c r="K6" s="3" t="s">
        <v>371</v>
      </c>
      <c r="L6" s="3" t="s">
        <v>371</v>
      </c>
      <c r="N6" s="4" t="s">
        <v>427</v>
      </c>
    </row>
    <row r="7" spans="1:15" ht="18" customHeight="1" x14ac:dyDescent="0.25">
      <c r="A7" s="2">
        <v>810000001595</v>
      </c>
      <c r="B7" t="s">
        <v>299</v>
      </c>
      <c r="C7" s="3">
        <v>1</v>
      </c>
      <c r="D7" s="25">
        <v>1600</v>
      </c>
      <c r="F7" s="20" t="s">
        <v>128</v>
      </c>
      <c r="G7" t="s">
        <v>232</v>
      </c>
      <c r="H7" s="3" t="s">
        <v>370</v>
      </c>
      <c r="I7" s="3" t="s">
        <v>372</v>
      </c>
      <c r="J7" s="3" t="s">
        <v>310</v>
      </c>
      <c r="K7" s="3" t="s">
        <v>371</v>
      </c>
      <c r="L7" s="3" t="s">
        <v>371</v>
      </c>
      <c r="N7" s="4" t="s">
        <v>421</v>
      </c>
      <c r="O7" t="s">
        <v>21</v>
      </c>
    </row>
    <row r="8" spans="1:15" ht="18" customHeight="1" x14ac:dyDescent="0.25">
      <c r="A8" s="2">
        <v>810000001800</v>
      </c>
      <c r="B8" t="s">
        <v>112</v>
      </c>
      <c r="C8" s="3">
        <v>1</v>
      </c>
      <c r="D8" s="25">
        <v>1500</v>
      </c>
      <c r="F8" s="20" t="s">
        <v>111</v>
      </c>
      <c r="G8" t="s">
        <v>232</v>
      </c>
      <c r="H8" s="3" t="s">
        <v>370</v>
      </c>
      <c r="I8" s="3" t="s">
        <v>372</v>
      </c>
      <c r="J8" s="3" t="s">
        <v>310</v>
      </c>
      <c r="K8" s="3" t="s">
        <v>371</v>
      </c>
      <c r="L8" s="3" t="s">
        <v>310</v>
      </c>
      <c r="M8" s="4" t="s">
        <v>357</v>
      </c>
      <c r="N8" s="4" t="s">
        <v>361</v>
      </c>
    </row>
    <row r="9" spans="1:15" ht="18" customHeight="1" x14ac:dyDescent="0.25">
      <c r="A9" s="2">
        <v>810000001865</v>
      </c>
      <c r="B9" t="s">
        <v>302</v>
      </c>
      <c r="C9" s="3">
        <v>1</v>
      </c>
      <c r="D9" s="25">
        <v>2000</v>
      </c>
      <c r="F9" s="20" t="s">
        <v>124</v>
      </c>
      <c r="G9" t="s">
        <v>232</v>
      </c>
      <c r="H9" s="3" t="s">
        <v>370</v>
      </c>
      <c r="I9" s="3" t="s">
        <v>361</v>
      </c>
      <c r="J9" s="3" t="s">
        <v>361</v>
      </c>
      <c r="K9" s="3" t="s">
        <v>371</v>
      </c>
      <c r="L9" s="3" t="s">
        <v>310</v>
      </c>
      <c r="M9" s="4" t="s">
        <v>362</v>
      </c>
      <c r="N9" s="4" t="s">
        <v>361</v>
      </c>
    </row>
    <row r="10" spans="1:15" ht="18" customHeight="1" x14ac:dyDescent="0.25">
      <c r="A10" s="2">
        <v>810000001910</v>
      </c>
      <c r="B10" t="s">
        <v>102</v>
      </c>
      <c r="C10" s="3">
        <v>1</v>
      </c>
      <c r="D10" s="25">
        <v>2400</v>
      </c>
      <c r="F10" s="20" t="s">
        <v>101</v>
      </c>
      <c r="G10" t="s">
        <v>232</v>
      </c>
      <c r="H10" s="3" t="s">
        <v>370</v>
      </c>
      <c r="I10" s="3" t="s">
        <v>372</v>
      </c>
      <c r="J10" s="3" t="s">
        <v>310</v>
      </c>
      <c r="K10" s="3" t="s">
        <v>371</v>
      </c>
      <c r="L10" s="3" t="s">
        <v>371</v>
      </c>
      <c r="N10" s="4" t="s">
        <v>13</v>
      </c>
    </row>
    <row r="11" spans="1:15" ht="18" customHeight="1" x14ac:dyDescent="0.25">
      <c r="A11" s="2">
        <v>810000001915</v>
      </c>
      <c r="B11" t="s">
        <v>159</v>
      </c>
      <c r="C11" s="3">
        <v>1</v>
      </c>
      <c r="D11" s="25">
        <v>2400</v>
      </c>
      <c r="F11" s="20" t="s">
        <v>158</v>
      </c>
      <c r="G11" t="s">
        <v>232</v>
      </c>
      <c r="H11" s="3" t="s">
        <v>370</v>
      </c>
      <c r="I11" s="3" t="s">
        <v>372</v>
      </c>
      <c r="J11" s="3" t="s">
        <v>310</v>
      </c>
      <c r="K11" s="3" t="s">
        <v>371</v>
      </c>
      <c r="L11" s="3" t="s">
        <v>371</v>
      </c>
      <c r="N11" s="4" t="s">
        <v>13</v>
      </c>
    </row>
    <row r="12" spans="1:15" ht="18" customHeight="1" x14ac:dyDescent="0.25">
      <c r="A12" s="2">
        <v>810000001930</v>
      </c>
      <c r="B12" t="s">
        <v>303</v>
      </c>
      <c r="C12" s="3">
        <v>2</v>
      </c>
      <c r="D12" s="25">
        <v>600</v>
      </c>
      <c r="F12" s="20" t="s">
        <v>27</v>
      </c>
      <c r="G12" t="s">
        <v>232</v>
      </c>
      <c r="H12" s="3" t="s">
        <v>370</v>
      </c>
      <c r="I12" s="3" t="s">
        <v>372</v>
      </c>
      <c r="J12" s="3" t="s">
        <v>310</v>
      </c>
      <c r="K12" s="3" t="s">
        <v>371</v>
      </c>
      <c r="L12" s="3" t="s">
        <v>371</v>
      </c>
      <c r="N12" s="4" t="s">
        <v>421</v>
      </c>
      <c r="O12" t="s">
        <v>425</v>
      </c>
    </row>
    <row r="13" spans="1:15" ht="18" customHeight="1" x14ac:dyDescent="0.25">
      <c r="A13" s="2">
        <v>810000001975</v>
      </c>
      <c r="B13" t="s">
        <v>29</v>
      </c>
      <c r="C13" s="3">
        <v>1</v>
      </c>
      <c r="D13" s="25">
        <v>1100</v>
      </c>
      <c r="F13" s="20" t="s">
        <v>28</v>
      </c>
      <c r="G13" t="s">
        <v>232</v>
      </c>
      <c r="H13" s="3" t="s">
        <v>370</v>
      </c>
      <c r="I13" s="3" t="s">
        <v>372</v>
      </c>
      <c r="J13" s="3" t="s">
        <v>310</v>
      </c>
      <c r="K13" s="3" t="s">
        <v>371</v>
      </c>
      <c r="L13" s="3" t="s">
        <v>371</v>
      </c>
      <c r="N13" s="4" t="s">
        <v>13</v>
      </c>
    </row>
    <row r="14" spans="1:15" ht="18" customHeight="1" x14ac:dyDescent="0.25">
      <c r="A14" s="2">
        <v>810000001975</v>
      </c>
      <c r="B14" t="s">
        <v>29</v>
      </c>
      <c r="C14" s="3">
        <v>1</v>
      </c>
      <c r="D14" s="25">
        <v>1100</v>
      </c>
      <c r="F14" s="20" t="s">
        <v>28</v>
      </c>
      <c r="G14" t="s">
        <v>232</v>
      </c>
      <c r="H14" s="3" t="s">
        <v>370</v>
      </c>
      <c r="I14" s="3" t="s">
        <v>372</v>
      </c>
      <c r="J14" s="3" t="s">
        <v>310</v>
      </c>
      <c r="K14" s="3" t="s">
        <v>371</v>
      </c>
      <c r="L14" s="3" t="s">
        <v>371</v>
      </c>
      <c r="N14" s="4" t="s">
        <v>14</v>
      </c>
    </row>
    <row r="15" spans="1:15" ht="18" customHeight="1" x14ac:dyDescent="0.25">
      <c r="A15" s="2">
        <v>810000001975</v>
      </c>
      <c r="B15" t="s">
        <v>29</v>
      </c>
      <c r="C15" s="3">
        <v>1</v>
      </c>
      <c r="D15" s="25">
        <v>1100</v>
      </c>
      <c r="F15" s="20" t="s">
        <v>28</v>
      </c>
      <c r="G15" t="s">
        <v>232</v>
      </c>
      <c r="H15" s="3" t="s">
        <v>370</v>
      </c>
      <c r="I15" s="3" t="s">
        <v>372</v>
      </c>
      <c r="J15" s="3" t="s">
        <v>310</v>
      </c>
      <c r="K15" s="3" t="s">
        <v>371</v>
      </c>
      <c r="L15" s="3" t="s">
        <v>371</v>
      </c>
      <c r="N15" s="4" t="s">
        <v>8</v>
      </c>
    </row>
    <row r="16" spans="1:15" ht="18" customHeight="1" x14ac:dyDescent="0.25">
      <c r="A16" s="2">
        <v>810000002090</v>
      </c>
      <c r="B16" t="s">
        <v>40</v>
      </c>
      <c r="C16" s="3">
        <v>1</v>
      </c>
      <c r="D16" s="25">
        <v>1000</v>
      </c>
      <c r="F16" s="20" t="s">
        <v>39</v>
      </c>
      <c r="G16" t="s">
        <v>232</v>
      </c>
      <c r="H16" s="3" t="s">
        <v>370</v>
      </c>
      <c r="I16" s="3" t="s">
        <v>372</v>
      </c>
      <c r="J16" s="3" t="s">
        <v>310</v>
      </c>
      <c r="K16" s="3" t="s">
        <v>371</v>
      </c>
      <c r="L16" s="3" t="s">
        <v>310</v>
      </c>
      <c r="M16" s="4" t="s">
        <v>365</v>
      </c>
      <c r="N16" s="4" t="s">
        <v>361</v>
      </c>
    </row>
    <row r="17" spans="1:15" ht="18" customHeight="1" x14ac:dyDescent="0.25">
      <c r="A17" s="2">
        <v>810000002130</v>
      </c>
      <c r="B17" t="s">
        <v>91</v>
      </c>
      <c r="C17" s="3">
        <v>1</v>
      </c>
      <c r="D17" s="25">
        <v>1500</v>
      </c>
      <c r="F17" s="20" t="s">
        <v>90</v>
      </c>
      <c r="G17" t="s">
        <v>232</v>
      </c>
      <c r="H17" s="3" t="s">
        <v>370</v>
      </c>
      <c r="I17" s="3" t="s">
        <v>372</v>
      </c>
      <c r="J17" s="3" t="s">
        <v>310</v>
      </c>
      <c r="K17" s="3" t="s">
        <v>371</v>
      </c>
      <c r="L17" s="3" t="s">
        <v>310</v>
      </c>
      <c r="M17" s="4" t="s">
        <v>363</v>
      </c>
      <c r="N17" s="4" t="s">
        <v>421</v>
      </c>
    </row>
    <row r="18" spans="1:15" ht="18" customHeight="1" x14ac:dyDescent="0.25">
      <c r="A18" s="2">
        <v>810000002130</v>
      </c>
      <c r="B18" t="s">
        <v>91</v>
      </c>
      <c r="C18" s="3">
        <v>1</v>
      </c>
      <c r="D18" s="25">
        <v>1500</v>
      </c>
      <c r="F18" s="20" t="s">
        <v>90</v>
      </c>
      <c r="G18" t="s">
        <v>232</v>
      </c>
      <c r="H18" s="3" t="s">
        <v>370</v>
      </c>
      <c r="I18" s="3" t="s">
        <v>372</v>
      </c>
      <c r="J18" s="3" t="s">
        <v>310</v>
      </c>
      <c r="K18" s="3" t="s">
        <v>371</v>
      </c>
      <c r="L18" s="3" t="s">
        <v>310</v>
      </c>
      <c r="M18" s="4" t="s">
        <v>363</v>
      </c>
      <c r="N18" s="4" t="s">
        <v>421</v>
      </c>
      <c r="O18" t="s">
        <v>11</v>
      </c>
    </row>
    <row r="19" spans="1:15" ht="18" customHeight="1" x14ac:dyDescent="0.25">
      <c r="A19" s="2">
        <v>810000002130</v>
      </c>
      <c r="B19" t="s">
        <v>91</v>
      </c>
      <c r="C19" s="3">
        <v>1</v>
      </c>
      <c r="D19" s="25">
        <v>1500</v>
      </c>
      <c r="F19" s="20" t="s">
        <v>90</v>
      </c>
      <c r="G19" t="s">
        <v>232</v>
      </c>
      <c r="H19" s="3" t="s">
        <v>370</v>
      </c>
      <c r="I19" s="3" t="s">
        <v>372</v>
      </c>
      <c r="J19" s="3" t="s">
        <v>310</v>
      </c>
      <c r="K19" s="3" t="s">
        <v>371</v>
      </c>
      <c r="L19" s="3" t="s">
        <v>310</v>
      </c>
      <c r="M19" s="4" t="s">
        <v>363</v>
      </c>
      <c r="N19" s="4" t="s">
        <v>421</v>
      </c>
      <c r="O19" t="s">
        <v>19</v>
      </c>
    </row>
    <row r="20" spans="1:15" s="7" customFormat="1" ht="18" customHeight="1" x14ac:dyDescent="0.25">
      <c r="A20" s="9">
        <v>810000002130</v>
      </c>
      <c r="B20" s="7" t="s">
        <v>91</v>
      </c>
      <c r="C20" s="8">
        <v>1</v>
      </c>
      <c r="D20" s="26">
        <v>1500</v>
      </c>
      <c r="E20" s="26"/>
      <c r="F20" s="21" t="s">
        <v>90</v>
      </c>
      <c r="G20" s="7" t="s">
        <v>232</v>
      </c>
      <c r="H20" s="8" t="s">
        <v>370</v>
      </c>
      <c r="I20" s="8" t="s">
        <v>372</v>
      </c>
      <c r="J20" s="8" t="s">
        <v>310</v>
      </c>
      <c r="K20" s="8" t="s">
        <v>371</v>
      </c>
      <c r="L20" s="8" t="s">
        <v>310</v>
      </c>
      <c r="M20" s="22" t="s">
        <v>363</v>
      </c>
      <c r="N20" s="22" t="s">
        <v>14</v>
      </c>
    </row>
    <row r="21" spans="1:15" s="7" customFormat="1" ht="18" customHeight="1" x14ac:dyDescent="0.25">
      <c r="A21" s="9">
        <v>810000002130</v>
      </c>
      <c r="B21" s="7" t="s">
        <v>91</v>
      </c>
      <c r="C21" s="8">
        <v>1</v>
      </c>
      <c r="D21" s="26">
        <v>1500</v>
      </c>
      <c r="E21" s="26"/>
      <c r="F21" s="21" t="s">
        <v>90</v>
      </c>
      <c r="G21" s="7" t="s">
        <v>232</v>
      </c>
      <c r="H21" s="8" t="s">
        <v>370</v>
      </c>
      <c r="I21" s="8" t="s">
        <v>372</v>
      </c>
      <c r="J21" s="8" t="s">
        <v>310</v>
      </c>
      <c r="K21" s="8" t="s">
        <v>371</v>
      </c>
      <c r="L21" s="8" t="s">
        <v>310</v>
      </c>
      <c r="M21" s="22" t="s">
        <v>363</v>
      </c>
      <c r="N21" s="22" t="s">
        <v>8</v>
      </c>
    </row>
    <row r="22" spans="1:15" s="7" customFormat="1" ht="18" customHeight="1" x14ac:dyDescent="0.25">
      <c r="A22" s="9">
        <v>810000002145</v>
      </c>
      <c r="B22" s="7" t="s">
        <v>12</v>
      </c>
      <c r="C22" s="8">
        <v>3</v>
      </c>
      <c r="D22" s="26">
        <v>2600</v>
      </c>
      <c r="E22" s="26"/>
      <c r="F22" s="21" t="s">
        <v>306</v>
      </c>
      <c r="G22" s="7" t="s">
        <v>232</v>
      </c>
      <c r="H22" s="8" t="s">
        <v>370</v>
      </c>
      <c r="I22" s="8" t="s">
        <v>372</v>
      </c>
      <c r="J22" s="8" t="s">
        <v>310</v>
      </c>
      <c r="K22" s="8" t="s">
        <v>371</v>
      </c>
      <c r="L22" s="8" t="s">
        <v>310</v>
      </c>
      <c r="M22" s="22" t="s">
        <v>362</v>
      </c>
      <c r="N22" s="22" t="s">
        <v>361</v>
      </c>
    </row>
    <row r="23" spans="1:15" s="7" customFormat="1" ht="18" customHeight="1" x14ac:dyDescent="0.25">
      <c r="A23" s="9">
        <v>810000002150</v>
      </c>
      <c r="B23" s="7" t="s">
        <v>31</v>
      </c>
      <c r="C23" s="8">
        <v>2</v>
      </c>
      <c r="D23" s="26">
        <v>5000</v>
      </c>
      <c r="E23" s="26" t="s">
        <v>310</v>
      </c>
      <c r="F23" s="21" t="s">
        <v>308</v>
      </c>
      <c r="G23" s="7" t="s">
        <v>232</v>
      </c>
      <c r="H23" s="8" t="s">
        <v>370</v>
      </c>
      <c r="I23" s="8" t="s">
        <v>372</v>
      </c>
      <c r="J23" s="8" t="s">
        <v>310</v>
      </c>
      <c r="K23" s="8" t="s">
        <v>371</v>
      </c>
      <c r="L23" s="8" t="s">
        <v>371</v>
      </c>
      <c r="M23" s="22"/>
      <c r="N23" s="4" t="s">
        <v>421</v>
      </c>
    </row>
    <row r="24" spans="1:15" s="7" customFormat="1" ht="18" customHeight="1" x14ac:dyDescent="0.25">
      <c r="A24" s="9">
        <v>810000002160</v>
      </c>
      <c r="B24" s="7" t="s">
        <v>141</v>
      </c>
      <c r="C24" s="8">
        <v>12</v>
      </c>
      <c r="D24" s="26">
        <v>5000</v>
      </c>
      <c r="E24" s="26"/>
      <c r="F24" s="21" t="s">
        <v>140</v>
      </c>
      <c r="G24" s="7" t="s">
        <v>232</v>
      </c>
      <c r="H24" s="8" t="s">
        <v>370</v>
      </c>
      <c r="I24" s="8" t="s">
        <v>372</v>
      </c>
      <c r="J24" s="8" t="s">
        <v>310</v>
      </c>
      <c r="K24" s="8" t="s">
        <v>371</v>
      </c>
      <c r="L24" s="8" t="s">
        <v>371</v>
      </c>
      <c r="M24" s="22"/>
      <c r="N24" s="22" t="s">
        <v>13</v>
      </c>
    </row>
    <row r="25" spans="1:15" s="7" customFormat="1" ht="18" customHeight="1" x14ac:dyDescent="0.25">
      <c r="A25" s="9">
        <v>810000002170</v>
      </c>
      <c r="B25" s="7" t="s">
        <v>136</v>
      </c>
      <c r="C25" s="8">
        <v>1</v>
      </c>
      <c r="D25" s="26">
        <v>2800</v>
      </c>
      <c r="E25" s="26"/>
      <c r="F25" s="21" t="s">
        <v>135</v>
      </c>
      <c r="G25" s="7" t="s">
        <v>232</v>
      </c>
      <c r="H25" s="8" t="s">
        <v>370</v>
      </c>
      <c r="I25" s="8" t="s">
        <v>361</v>
      </c>
      <c r="J25" s="8" t="s">
        <v>361</v>
      </c>
      <c r="K25" s="8" t="s">
        <v>371</v>
      </c>
      <c r="L25" s="8" t="s">
        <v>310</v>
      </c>
      <c r="M25" s="22" t="s">
        <v>366</v>
      </c>
      <c r="N25" s="22" t="s">
        <v>361</v>
      </c>
    </row>
    <row r="26" spans="1:15" s="7" customFormat="1" ht="18" customHeight="1" x14ac:dyDescent="0.25">
      <c r="A26" s="9">
        <v>810000002200</v>
      </c>
      <c r="B26" s="7" t="s">
        <v>97</v>
      </c>
      <c r="C26" s="8">
        <v>1</v>
      </c>
      <c r="D26" s="26">
        <v>350</v>
      </c>
      <c r="E26" s="26"/>
      <c r="F26" s="21" t="s">
        <v>96</v>
      </c>
      <c r="G26" s="7" t="s">
        <v>232</v>
      </c>
      <c r="H26" s="8" t="s">
        <v>370</v>
      </c>
      <c r="I26" s="8" t="s">
        <v>361</v>
      </c>
      <c r="J26" s="8" t="s">
        <v>361</v>
      </c>
      <c r="K26" s="8" t="s">
        <v>371</v>
      </c>
      <c r="L26" s="8" t="s">
        <v>371</v>
      </c>
      <c r="M26" s="22"/>
      <c r="N26" s="4" t="s">
        <v>421</v>
      </c>
      <c r="O26" s="7" t="s">
        <v>423</v>
      </c>
    </row>
    <row r="27" spans="1:15" s="7" customFormat="1" ht="18" customHeight="1" x14ac:dyDescent="0.25">
      <c r="A27" s="9">
        <v>810000002210</v>
      </c>
      <c r="B27" s="7" t="s">
        <v>49</v>
      </c>
      <c r="C27" s="8">
        <v>1</v>
      </c>
      <c r="D27" s="26">
        <v>1800</v>
      </c>
      <c r="E27" s="26"/>
      <c r="F27" s="21" t="s">
        <v>48</v>
      </c>
      <c r="G27" s="7" t="s">
        <v>232</v>
      </c>
      <c r="H27" s="8" t="s">
        <v>370</v>
      </c>
      <c r="I27" s="8" t="s">
        <v>372</v>
      </c>
      <c r="J27" s="8" t="s">
        <v>310</v>
      </c>
      <c r="K27" s="8" t="s">
        <v>371</v>
      </c>
      <c r="L27" s="8" t="s">
        <v>371</v>
      </c>
      <c r="M27" s="22"/>
      <c r="N27" s="4" t="s">
        <v>421</v>
      </c>
      <c r="O27" s="7" t="s">
        <v>423</v>
      </c>
    </row>
    <row r="28" spans="1:15" s="7" customFormat="1" ht="18" customHeight="1" x14ac:dyDescent="0.25">
      <c r="A28" s="9">
        <v>810000002225</v>
      </c>
      <c r="B28" s="7" t="s">
        <v>126</v>
      </c>
      <c r="C28" s="8">
        <v>1</v>
      </c>
      <c r="D28" s="26">
        <v>1400</v>
      </c>
      <c r="E28" s="26"/>
      <c r="F28" s="21" t="s">
        <v>125</v>
      </c>
      <c r="G28" s="7" t="s">
        <v>232</v>
      </c>
      <c r="H28" s="8" t="s">
        <v>370</v>
      </c>
      <c r="I28" s="8" t="s">
        <v>372</v>
      </c>
      <c r="J28" s="8" t="s">
        <v>361</v>
      </c>
      <c r="K28" s="8" t="s">
        <v>371</v>
      </c>
      <c r="L28" s="8" t="s">
        <v>310</v>
      </c>
      <c r="M28" s="22" t="s">
        <v>357</v>
      </c>
      <c r="N28" s="22" t="s">
        <v>14</v>
      </c>
    </row>
    <row r="29" spans="1:15" s="7" customFormat="1" ht="18" customHeight="1" x14ac:dyDescent="0.25">
      <c r="A29" s="9">
        <v>810000002235</v>
      </c>
      <c r="B29" s="7" t="s">
        <v>121</v>
      </c>
      <c r="C29" s="8">
        <v>1</v>
      </c>
      <c r="D29" s="26">
        <v>4000</v>
      </c>
      <c r="E29" s="26" t="s">
        <v>310</v>
      </c>
      <c r="F29" s="21" t="s">
        <v>311</v>
      </c>
      <c r="G29" s="7" t="s">
        <v>232</v>
      </c>
      <c r="H29" s="8" t="s">
        <v>370</v>
      </c>
      <c r="I29" s="8" t="s">
        <v>372</v>
      </c>
      <c r="J29" s="8" t="s">
        <v>310</v>
      </c>
      <c r="K29" s="8" t="s">
        <v>371</v>
      </c>
      <c r="L29" s="8" t="s">
        <v>310</v>
      </c>
      <c r="M29" s="22" t="s">
        <v>364</v>
      </c>
      <c r="N29" s="22" t="s">
        <v>361</v>
      </c>
    </row>
    <row r="30" spans="1:15" s="7" customFormat="1" ht="18" customHeight="1" x14ac:dyDescent="0.25">
      <c r="A30" s="9">
        <v>810000002355</v>
      </c>
      <c r="B30" s="7" t="s">
        <v>206</v>
      </c>
      <c r="C30" s="8">
        <v>2</v>
      </c>
      <c r="D30" s="26">
        <v>5000</v>
      </c>
      <c r="E30" s="26" t="s">
        <v>310</v>
      </c>
      <c r="F30" s="21" t="s">
        <v>205</v>
      </c>
      <c r="G30" s="7" t="s">
        <v>232</v>
      </c>
      <c r="H30" s="8" t="s">
        <v>370</v>
      </c>
      <c r="I30" s="8" t="s">
        <v>372</v>
      </c>
      <c r="J30" s="8" t="s">
        <v>310</v>
      </c>
      <c r="K30" s="8" t="s">
        <v>371</v>
      </c>
      <c r="L30" s="8" t="s">
        <v>371</v>
      </c>
      <c r="M30" s="22"/>
      <c r="N30" s="22" t="s">
        <v>14</v>
      </c>
      <c r="O30" s="7" t="s">
        <v>32</v>
      </c>
    </row>
    <row r="31" spans="1:15" s="7" customFormat="1" ht="18" customHeight="1" x14ac:dyDescent="0.25">
      <c r="A31" s="9">
        <v>810000002355</v>
      </c>
      <c r="B31" s="7" t="s">
        <v>206</v>
      </c>
      <c r="C31" s="8">
        <v>2</v>
      </c>
      <c r="D31" s="26">
        <v>5000</v>
      </c>
      <c r="E31" s="26" t="s">
        <v>310</v>
      </c>
      <c r="F31" s="21" t="s">
        <v>205</v>
      </c>
      <c r="G31" s="7" t="s">
        <v>232</v>
      </c>
      <c r="H31" s="8" t="s">
        <v>370</v>
      </c>
      <c r="I31" s="8" t="s">
        <v>372</v>
      </c>
      <c r="J31" s="8" t="s">
        <v>310</v>
      </c>
      <c r="K31" s="8" t="s">
        <v>371</v>
      </c>
      <c r="L31" s="8" t="s">
        <v>371</v>
      </c>
      <c r="M31" s="22"/>
      <c r="N31" s="22" t="s">
        <v>14</v>
      </c>
      <c r="O31" s="7" t="s">
        <v>55</v>
      </c>
    </row>
    <row r="32" spans="1:15" s="7" customFormat="1" ht="18" customHeight="1" x14ac:dyDescent="0.25">
      <c r="A32" s="9">
        <v>810000002360</v>
      </c>
      <c r="B32" s="7" t="s">
        <v>87</v>
      </c>
      <c r="C32" s="8">
        <v>1</v>
      </c>
      <c r="D32" s="26">
        <v>2300</v>
      </c>
      <c r="E32" s="26" t="s">
        <v>378</v>
      </c>
      <c r="F32" s="21" t="s">
        <v>86</v>
      </c>
      <c r="G32" s="7" t="s">
        <v>232</v>
      </c>
      <c r="H32" s="8" t="s">
        <v>370</v>
      </c>
      <c r="I32" s="8" t="s">
        <v>372</v>
      </c>
      <c r="J32" s="8" t="s">
        <v>310</v>
      </c>
      <c r="K32" s="8" t="s">
        <v>371</v>
      </c>
      <c r="L32" s="8" t="s">
        <v>371</v>
      </c>
      <c r="M32" s="22"/>
      <c r="N32" s="22" t="s">
        <v>14</v>
      </c>
      <c r="O32" s="7" t="s">
        <v>54</v>
      </c>
    </row>
    <row r="33" spans="1:15" s="7" customFormat="1" ht="18" customHeight="1" x14ac:dyDescent="0.25">
      <c r="A33" s="9">
        <v>810000002450</v>
      </c>
      <c r="B33" s="7" t="s">
        <v>314</v>
      </c>
      <c r="C33" s="8">
        <v>1</v>
      </c>
      <c r="D33" s="26">
        <v>6000</v>
      </c>
      <c r="E33" s="26"/>
      <c r="F33" s="21" t="s">
        <v>312</v>
      </c>
      <c r="G33" s="7" t="s">
        <v>232</v>
      </c>
      <c r="H33" s="8" t="s">
        <v>370</v>
      </c>
      <c r="I33" s="8" t="s">
        <v>372</v>
      </c>
      <c r="J33" s="8" t="s">
        <v>310</v>
      </c>
      <c r="K33" s="8" t="s">
        <v>371</v>
      </c>
      <c r="L33" s="8" t="s">
        <v>371</v>
      </c>
      <c r="M33" s="22"/>
      <c r="N33" s="4" t="s">
        <v>421</v>
      </c>
      <c r="O33" t="s">
        <v>425</v>
      </c>
    </row>
    <row r="34" spans="1:15" s="7" customFormat="1" ht="18" customHeight="1" x14ac:dyDescent="0.25">
      <c r="A34" s="9">
        <v>810000002450</v>
      </c>
      <c r="B34" s="7" t="s">
        <v>314</v>
      </c>
      <c r="C34" s="8">
        <v>1</v>
      </c>
      <c r="D34" s="26">
        <v>6000</v>
      </c>
      <c r="E34" s="26"/>
      <c r="F34" s="21" t="s">
        <v>312</v>
      </c>
      <c r="G34" s="7" t="s">
        <v>232</v>
      </c>
      <c r="H34" s="8" t="s">
        <v>370</v>
      </c>
      <c r="I34" s="8" t="s">
        <v>372</v>
      </c>
      <c r="J34" s="8" t="s">
        <v>310</v>
      </c>
      <c r="K34" s="8" t="s">
        <v>371</v>
      </c>
      <c r="L34" s="8" t="s">
        <v>371</v>
      </c>
      <c r="M34" s="22"/>
      <c r="N34" s="4" t="s">
        <v>421</v>
      </c>
      <c r="O34" s="7" t="s">
        <v>21</v>
      </c>
    </row>
    <row r="35" spans="1:15" s="7" customFormat="1" ht="18" customHeight="1" x14ac:dyDescent="0.25">
      <c r="A35" s="9">
        <v>810000002490</v>
      </c>
      <c r="B35" s="7" t="s">
        <v>215</v>
      </c>
      <c r="C35" s="8">
        <v>1</v>
      </c>
      <c r="D35" s="26">
        <v>1250</v>
      </c>
      <c r="E35" s="26" t="s">
        <v>378</v>
      </c>
      <c r="F35" s="21" t="s">
        <v>376</v>
      </c>
      <c r="G35" s="7" t="s">
        <v>232</v>
      </c>
      <c r="H35" s="8" t="s">
        <v>370</v>
      </c>
      <c r="I35" s="8" t="s">
        <v>372</v>
      </c>
      <c r="J35" s="8" t="s">
        <v>361</v>
      </c>
      <c r="K35" s="8" t="s">
        <v>310</v>
      </c>
      <c r="L35" s="8" t="s">
        <v>371</v>
      </c>
      <c r="M35" s="22"/>
      <c r="N35" s="22" t="s">
        <v>13</v>
      </c>
    </row>
    <row r="36" spans="1:15" s="7" customFormat="1" ht="18" customHeight="1" x14ac:dyDescent="0.25">
      <c r="A36" s="9">
        <v>810000002495</v>
      </c>
      <c r="B36" s="7" t="s">
        <v>218</v>
      </c>
      <c r="C36" s="8">
        <v>1</v>
      </c>
      <c r="D36" s="26">
        <v>1250</v>
      </c>
      <c r="E36" s="26"/>
      <c r="F36" s="21" t="s">
        <v>217</v>
      </c>
      <c r="G36" s="7" t="s">
        <v>232</v>
      </c>
      <c r="H36" s="8" t="s">
        <v>370</v>
      </c>
      <c r="I36" s="8" t="s">
        <v>372</v>
      </c>
      <c r="J36" s="8" t="s">
        <v>361</v>
      </c>
      <c r="K36" s="8" t="s">
        <v>310</v>
      </c>
      <c r="L36" s="8" t="s">
        <v>371</v>
      </c>
      <c r="M36" s="22"/>
      <c r="N36" s="4" t="s">
        <v>421</v>
      </c>
      <c r="O36" s="22" t="s">
        <v>424</v>
      </c>
    </row>
    <row r="37" spans="1:15" s="7" customFormat="1" ht="18" customHeight="1" x14ac:dyDescent="0.25">
      <c r="A37" s="9">
        <v>810000002500</v>
      </c>
      <c r="B37" s="7" t="s">
        <v>220</v>
      </c>
      <c r="C37" s="8">
        <v>1</v>
      </c>
      <c r="D37" s="26">
        <v>3000</v>
      </c>
      <c r="E37" s="26"/>
      <c r="F37" s="21" t="s">
        <v>219</v>
      </c>
      <c r="G37" s="7" t="s">
        <v>232</v>
      </c>
      <c r="H37" s="8" t="s">
        <v>370</v>
      </c>
      <c r="I37" s="8" t="s">
        <v>372</v>
      </c>
      <c r="J37" s="8" t="s">
        <v>361</v>
      </c>
      <c r="K37" s="8" t="s">
        <v>371</v>
      </c>
      <c r="L37" s="8" t="s">
        <v>371</v>
      </c>
      <c r="M37" s="22"/>
      <c r="N37" s="4" t="s">
        <v>421</v>
      </c>
    </row>
    <row r="38" spans="1:15" s="7" customFormat="1" ht="18" customHeight="1" x14ac:dyDescent="0.25">
      <c r="A38" s="9">
        <v>810000002505</v>
      </c>
      <c r="B38" s="7" t="s">
        <v>221</v>
      </c>
      <c r="C38" s="8">
        <v>1</v>
      </c>
      <c r="D38" s="26">
        <v>1000</v>
      </c>
      <c r="E38" s="26"/>
      <c r="F38" s="21" t="s">
        <v>222</v>
      </c>
      <c r="G38" s="7" t="s">
        <v>232</v>
      </c>
      <c r="H38" s="8" t="s">
        <v>370</v>
      </c>
      <c r="I38" s="8" t="s">
        <v>372</v>
      </c>
      <c r="J38" s="8" t="s">
        <v>361</v>
      </c>
      <c r="K38" s="8" t="s">
        <v>371</v>
      </c>
      <c r="L38" s="8" t="s">
        <v>371</v>
      </c>
      <c r="M38" s="22"/>
      <c r="N38" s="4" t="s">
        <v>421</v>
      </c>
      <c r="O38" s="22" t="s">
        <v>422</v>
      </c>
    </row>
    <row r="39" spans="1:15" s="7" customFormat="1" ht="18" customHeight="1" x14ac:dyDescent="0.25">
      <c r="A39" s="9">
        <v>850000000615</v>
      </c>
      <c r="B39" s="7" t="s">
        <v>138</v>
      </c>
      <c r="C39" s="8">
        <v>1</v>
      </c>
      <c r="D39" s="26">
        <v>400</v>
      </c>
      <c r="E39" s="26"/>
      <c r="F39" s="21" t="s">
        <v>137</v>
      </c>
      <c r="G39" s="7" t="s">
        <v>232</v>
      </c>
      <c r="H39" s="8" t="s">
        <v>371</v>
      </c>
      <c r="I39" s="8" t="s">
        <v>361</v>
      </c>
      <c r="J39" s="8" t="s">
        <v>361</v>
      </c>
      <c r="K39" s="8" t="s">
        <v>371</v>
      </c>
      <c r="L39" s="8" t="s">
        <v>310</v>
      </c>
      <c r="M39" s="22" t="s">
        <v>368</v>
      </c>
      <c r="N39" s="4" t="s">
        <v>421</v>
      </c>
      <c r="O39" s="7" t="s">
        <v>426</v>
      </c>
    </row>
    <row r="40" spans="1:15" s="7" customFormat="1" ht="18" customHeight="1" x14ac:dyDescent="0.25">
      <c r="A40" s="9">
        <v>850000000725</v>
      </c>
      <c r="B40" s="7" t="s">
        <v>331</v>
      </c>
      <c r="C40" s="8">
        <v>1</v>
      </c>
      <c r="D40" s="26">
        <v>700</v>
      </c>
      <c r="E40" s="26"/>
      <c r="F40" s="21" t="s">
        <v>164</v>
      </c>
      <c r="G40" s="7" t="s">
        <v>232</v>
      </c>
      <c r="H40" s="8" t="s">
        <v>371</v>
      </c>
      <c r="I40" s="8" t="s">
        <v>361</v>
      </c>
      <c r="J40" s="8" t="s">
        <v>361</v>
      </c>
      <c r="K40" s="8" t="s">
        <v>371</v>
      </c>
      <c r="L40" s="8" t="s">
        <v>310</v>
      </c>
      <c r="M40" s="22" t="s">
        <v>165</v>
      </c>
      <c r="N40" s="4" t="s">
        <v>421</v>
      </c>
      <c r="O40" t="s">
        <v>425</v>
      </c>
    </row>
    <row r="41" spans="1:15" s="7" customFormat="1" ht="18" customHeight="1" x14ac:dyDescent="0.25">
      <c r="A41" s="9">
        <v>850000001310</v>
      </c>
      <c r="B41" s="7" t="s">
        <v>332</v>
      </c>
      <c r="C41" s="8">
        <v>1</v>
      </c>
      <c r="D41" s="26">
        <v>500</v>
      </c>
      <c r="E41" s="26"/>
      <c r="F41" s="21" t="s">
        <v>132</v>
      </c>
      <c r="G41" s="7" t="s">
        <v>232</v>
      </c>
      <c r="H41" s="8" t="s">
        <v>371</v>
      </c>
      <c r="I41" s="8" t="s">
        <v>374</v>
      </c>
      <c r="J41" s="8" t="s">
        <v>361</v>
      </c>
      <c r="K41" s="8" t="s">
        <v>371</v>
      </c>
      <c r="L41" s="8" t="s">
        <v>371</v>
      </c>
      <c r="M41" s="22"/>
      <c r="N41" s="4" t="s">
        <v>421</v>
      </c>
      <c r="O41" t="s">
        <v>425</v>
      </c>
    </row>
    <row r="42" spans="1:15" s="7" customFormat="1" ht="18" customHeight="1" x14ac:dyDescent="0.25">
      <c r="A42" s="9">
        <v>850000001655</v>
      </c>
      <c r="B42" s="7" t="s">
        <v>120</v>
      </c>
      <c r="C42" s="8">
        <v>1</v>
      </c>
      <c r="D42" s="26">
        <v>900</v>
      </c>
      <c r="E42" s="26"/>
      <c r="F42" s="21" t="s">
        <v>119</v>
      </c>
      <c r="G42" s="7" t="s">
        <v>232</v>
      </c>
      <c r="H42" s="8" t="s">
        <v>371</v>
      </c>
      <c r="I42" s="8" t="s">
        <v>372</v>
      </c>
      <c r="J42" s="8" t="s">
        <v>361</v>
      </c>
      <c r="K42" s="8" t="s">
        <v>371</v>
      </c>
      <c r="L42" s="8" t="s">
        <v>371</v>
      </c>
      <c r="M42" s="22"/>
      <c r="N42" s="22" t="s">
        <v>9</v>
      </c>
    </row>
    <row r="43" spans="1:15" s="7" customFormat="1" ht="18" customHeight="1" x14ac:dyDescent="0.25">
      <c r="A43" s="9">
        <v>850000001670</v>
      </c>
      <c r="B43" s="7" t="s">
        <v>334</v>
      </c>
      <c r="C43" s="8">
        <v>2</v>
      </c>
      <c r="D43" s="26">
        <v>500</v>
      </c>
      <c r="E43" s="26"/>
      <c r="F43" s="21" t="s">
        <v>26</v>
      </c>
      <c r="G43" s="7" t="s">
        <v>232</v>
      </c>
      <c r="H43" s="8" t="s">
        <v>371</v>
      </c>
      <c r="I43" s="8" t="s">
        <v>372</v>
      </c>
      <c r="J43" s="8" t="s">
        <v>361</v>
      </c>
      <c r="K43" s="8" t="s">
        <v>371</v>
      </c>
      <c r="L43" s="8" t="s">
        <v>371</v>
      </c>
      <c r="M43" s="22"/>
      <c r="N43" s="4" t="s">
        <v>421</v>
      </c>
      <c r="O43" t="s">
        <v>425</v>
      </c>
    </row>
    <row r="44" spans="1:15" s="7" customFormat="1" ht="18" customHeight="1" x14ac:dyDescent="0.25">
      <c r="A44" s="9">
        <v>850000001725</v>
      </c>
      <c r="B44" s="7" t="s">
        <v>189</v>
      </c>
      <c r="C44" s="8" t="s">
        <v>379</v>
      </c>
      <c r="D44" s="26">
        <v>1000</v>
      </c>
      <c r="E44" s="26"/>
      <c r="F44" s="21" t="s">
        <v>188</v>
      </c>
      <c r="G44" s="7" t="s">
        <v>232</v>
      </c>
      <c r="H44" s="8" t="s">
        <v>371</v>
      </c>
      <c r="I44" s="8" t="s">
        <v>361</v>
      </c>
      <c r="J44" s="8" t="s">
        <v>361</v>
      </c>
      <c r="K44" s="8" t="s">
        <v>371</v>
      </c>
      <c r="L44" s="8" t="s">
        <v>371</v>
      </c>
      <c r="M44" s="22"/>
      <c r="N44" s="22" t="s">
        <v>14</v>
      </c>
    </row>
    <row r="45" spans="1:15" s="7" customFormat="1" ht="18" customHeight="1" x14ac:dyDescent="0.25">
      <c r="A45" s="9">
        <v>850000001775</v>
      </c>
      <c r="B45" s="7" t="s">
        <v>151</v>
      </c>
      <c r="C45" s="8">
        <v>2</v>
      </c>
      <c r="D45" s="26">
        <v>1000</v>
      </c>
      <c r="E45" s="26"/>
      <c r="F45" s="21" t="s">
        <v>150</v>
      </c>
      <c r="G45" s="7" t="s">
        <v>232</v>
      </c>
      <c r="H45" s="8" t="s">
        <v>371</v>
      </c>
      <c r="I45" s="8" t="s">
        <v>361</v>
      </c>
      <c r="J45" s="8" t="s">
        <v>361</v>
      </c>
      <c r="K45" s="8" t="s">
        <v>371</v>
      </c>
      <c r="L45" s="8" t="s">
        <v>371</v>
      </c>
      <c r="M45" s="22"/>
      <c r="N45" s="22" t="s">
        <v>8</v>
      </c>
    </row>
    <row r="46" spans="1:15" s="7" customFormat="1" ht="18" customHeight="1" x14ac:dyDescent="0.25">
      <c r="A46" s="9">
        <v>850000001785</v>
      </c>
      <c r="B46" s="7" t="s">
        <v>17</v>
      </c>
      <c r="C46" s="8">
        <v>1</v>
      </c>
      <c r="D46" s="26">
        <v>1500</v>
      </c>
      <c r="E46" s="26" t="s">
        <v>310</v>
      </c>
      <c r="F46" s="21" t="s">
        <v>16</v>
      </c>
      <c r="G46" s="7" t="s">
        <v>232</v>
      </c>
      <c r="H46" s="8" t="s">
        <v>371</v>
      </c>
      <c r="I46" s="8" t="s">
        <v>361</v>
      </c>
      <c r="J46" s="8" t="s">
        <v>361</v>
      </c>
      <c r="K46" s="8" t="s">
        <v>371</v>
      </c>
      <c r="L46" s="8" t="s">
        <v>371</v>
      </c>
      <c r="M46" s="22"/>
      <c r="N46" s="22" t="s">
        <v>361</v>
      </c>
    </row>
    <row r="47" spans="1:15" s="7" customFormat="1" ht="18" customHeight="1" x14ac:dyDescent="0.25">
      <c r="A47" s="9">
        <v>850000001790</v>
      </c>
      <c r="B47" s="7" t="s">
        <v>63</v>
      </c>
      <c r="C47" s="8">
        <v>1</v>
      </c>
      <c r="D47" s="26">
        <v>400</v>
      </c>
      <c r="E47" s="26"/>
      <c r="F47" s="21" t="s">
        <v>62</v>
      </c>
      <c r="G47" s="7" t="s">
        <v>232</v>
      </c>
      <c r="H47" s="8" t="s">
        <v>371</v>
      </c>
      <c r="I47" s="8" t="s">
        <v>361</v>
      </c>
      <c r="J47" s="8" t="s">
        <v>361</v>
      </c>
      <c r="K47" s="8" t="s">
        <v>371</v>
      </c>
      <c r="L47" s="8" t="s">
        <v>310</v>
      </c>
      <c r="M47" s="22" t="s">
        <v>367</v>
      </c>
      <c r="N47" s="22" t="s">
        <v>361</v>
      </c>
    </row>
    <row r="48" spans="1:15" s="7" customFormat="1" ht="18" customHeight="1" x14ac:dyDescent="0.25">
      <c r="A48" s="9">
        <v>850000001795</v>
      </c>
      <c r="B48" s="7" t="s">
        <v>110</v>
      </c>
      <c r="C48" s="8">
        <v>1</v>
      </c>
      <c r="D48" s="26">
        <v>600</v>
      </c>
      <c r="E48" s="26" t="s">
        <v>310</v>
      </c>
      <c r="F48" s="21" t="s">
        <v>105</v>
      </c>
      <c r="G48" s="7" t="s">
        <v>232</v>
      </c>
      <c r="H48" s="8" t="s">
        <v>371</v>
      </c>
      <c r="I48" s="8" t="s">
        <v>372</v>
      </c>
      <c r="J48" s="8" t="s">
        <v>361</v>
      </c>
      <c r="K48" s="8" t="s">
        <v>371</v>
      </c>
      <c r="L48" s="8" t="s">
        <v>371</v>
      </c>
      <c r="M48" s="22"/>
      <c r="N48" s="22" t="s">
        <v>361</v>
      </c>
    </row>
    <row r="49" spans="1:15" s="7" customFormat="1" ht="18" customHeight="1" x14ac:dyDescent="0.25">
      <c r="A49" s="9">
        <v>850000001800</v>
      </c>
      <c r="B49" s="7" t="s">
        <v>106</v>
      </c>
      <c r="C49" s="8">
        <v>1</v>
      </c>
      <c r="D49" s="26">
        <v>300</v>
      </c>
      <c r="E49" s="26" t="s">
        <v>310</v>
      </c>
      <c r="F49" s="21" t="s">
        <v>105</v>
      </c>
      <c r="G49" s="7" t="s">
        <v>232</v>
      </c>
      <c r="H49" s="8" t="s">
        <v>371</v>
      </c>
      <c r="I49" s="8" t="s">
        <v>373</v>
      </c>
      <c r="J49" s="8" t="s">
        <v>361</v>
      </c>
      <c r="K49" s="8" t="s">
        <v>371</v>
      </c>
      <c r="L49" s="8" t="s">
        <v>371</v>
      </c>
      <c r="M49" s="22"/>
      <c r="N49" s="22" t="s">
        <v>361</v>
      </c>
    </row>
    <row r="50" spans="1:15" s="7" customFormat="1" ht="18" customHeight="1" x14ac:dyDescent="0.25">
      <c r="A50" s="9">
        <v>850000001805</v>
      </c>
      <c r="B50" s="7" t="s">
        <v>109</v>
      </c>
      <c r="C50" s="8">
        <v>1</v>
      </c>
      <c r="D50" s="26">
        <v>900</v>
      </c>
      <c r="E50" s="26"/>
      <c r="F50" s="21" t="s">
        <v>108</v>
      </c>
      <c r="G50" s="7" t="s">
        <v>232</v>
      </c>
      <c r="H50" s="8" t="s">
        <v>371</v>
      </c>
      <c r="I50" s="8" t="s">
        <v>361</v>
      </c>
      <c r="J50" s="8" t="s">
        <v>361</v>
      </c>
      <c r="K50" s="8" t="s">
        <v>371</v>
      </c>
      <c r="L50" s="8" t="s">
        <v>310</v>
      </c>
      <c r="M50" s="22" t="s">
        <v>357</v>
      </c>
      <c r="N50" s="22" t="s">
        <v>361</v>
      </c>
    </row>
    <row r="51" spans="1:15" s="7" customFormat="1" ht="18" customHeight="1" x14ac:dyDescent="0.25">
      <c r="A51" s="9">
        <v>850000001810</v>
      </c>
      <c r="B51" s="7" t="s">
        <v>47</v>
      </c>
      <c r="C51" s="8">
        <v>1</v>
      </c>
      <c r="D51" s="26">
        <v>400</v>
      </c>
      <c r="E51" s="26"/>
      <c r="F51" s="21" t="s">
        <v>46</v>
      </c>
      <c r="G51" s="7" t="s">
        <v>232</v>
      </c>
      <c r="H51" s="8" t="s">
        <v>371</v>
      </c>
      <c r="I51" s="8" t="s">
        <v>361</v>
      </c>
      <c r="J51" s="8" t="s">
        <v>361</v>
      </c>
      <c r="K51" s="8" t="s">
        <v>371</v>
      </c>
      <c r="L51" s="8" t="s">
        <v>310</v>
      </c>
      <c r="M51" s="22" t="s">
        <v>358</v>
      </c>
      <c r="N51" s="22" t="s">
        <v>361</v>
      </c>
    </row>
    <row r="52" spans="1:15" s="7" customFormat="1" ht="18" customHeight="1" x14ac:dyDescent="0.25">
      <c r="A52" s="9">
        <v>850000001815</v>
      </c>
      <c r="B52" s="7" t="s">
        <v>85</v>
      </c>
      <c r="C52" s="8">
        <v>1</v>
      </c>
      <c r="D52" s="26">
        <v>400</v>
      </c>
      <c r="E52" s="26"/>
      <c r="F52" s="21" t="s">
        <v>84</v>
      </c>
      <c r="G52" s="7" t="s">
        <v>232</v>
      </c>
      <c r="H52" s="8" t="s">
        <v>371</v>
      </c>
      <c r="I52" s="8" t="s">
        <v>361</v>
      </c>
      <c r="J52" s="8" t="s">
        <v>361</v>
      </c>
      <c r="K52" s="8" t="s">
        <v>371</v>
      </c>
      <c r="L52" s="8" t="s">
        <v>310</v>
      </c>
      <c r="M52" s="22" t="s">
        <v>359</v>
      </c>
      <c r="N52" s="22" t="s">
        <v>361</v>
      </c>
    </row>
    <row r="53" spans="1:15" s="7" customFormat="1" ht="18" customHeight="1" x14ac:dyDescent="0.25">
      <c r="A53" s="9">
        <v>850000001825</v>
      </c>
      <c r="B53" s="7" t="s">
        <v>317</v>
      </c>
      <c r="C53" s="8">
        <v>1</v>
      </c>
      <c r="D53" s="26">
        <v>200</v>
      </c>
      <c r="E53" s="26"/>
      <c r="F53" s="21" t="s">
        <v>107</v>
      </c>
      <c r="G53" s="7" t="s">
        <v>232</v>
      </c>
      <c r="H53" s="8" t="s">
        <v>371</v>
      </c>
      <c r="I53" s="8" t="s">
        <v>361</v>
      </c>
      <c r="J53" s="8" t="s">
        <v>361</v>
      </c>
      <c r="K53" s="8" t="s">
        <v>371</v>
      </c>
      <c r="L53" s="8" t="s">
        <v>371</v>
      </c>
      <c r="M53" s="22"/>
      <c r="N53" s="4" t="s">
        <v>421</v>
      </c>
      <c r="O53" s="7" t="s">
        <v>423</v>
      </c>
    </row>
    <row r="54" spans="1:15" s="7" customFormat="1" ht="18" customHeight="1" x14ac:dyDescent="0.25">
      <c r="A54" s="9">
        <v>850000001830</v>
      </c>
      <c r="B54" s="7" t="s">
        <v>59</v>
      </c>
      <c r="C54" s="8">
        <v>1</v>
      </c>
      <c r="D54" s="26">
        <v>200</v>
      </c>
      <c r="E54" s="26"/>
      <c r="F54" s="21" t="s">
        <v>58</v>
      </c>
      <c r="G54" s="7" t="s">
        <v>232</v>
      </c>
      <c r="H54" s="8" t="s">
        <v>371</v>
      </c>
      <c r="I54" s="8" t="s">
        <v>361</v>
      </c>
      <c r="J54" s="8" t="s">
        <v>361</v>
      </c>
      <c r="K54" s="8" t="s">
        <v>371</v>
      </c>
      <c r="L54" s="8" t="s">
        <v>371</v>
      </c>
      <c r="M54" s="22"/>
      <c r="N54" s="4" t="s">
        <v>421</v>
      </c>
      <c r="O54" s="7" t="s">
        <v>423</v>
      </c>
    </row>
    <row r="55" spans="1:15" s="7" customFormat="1" ht="18" customHeight="1" x14ac:dyDescent="0.25">
      <c r="A55" s="9">
        <v>850000001835</v>
      </c>
      <c r="B55" s="7" t="s">
        <v>44</v>
      </c>
      <c r="C55" s="8">
        <v>3</v>
      </c>
      <c r="D55" s="26">
        <v>600</v>
      </c>
      <c r="E55" s="26"/>
      <c r="F55" s="21" t="s">
        <v>43</v>
      </c>
      <c r="G55" s="7" t="s">
        <v>232</v>
      </c>
      <c r="H55" s="8" t="s">
        <v>371</v>
      </c>
      <c r="I55" s="8" t="s">
        <v>361</v>
      </c>
      <c r="J55" s="8" t="s">
        <v>361</v>
      </c>
      <c r="K55" s="8" t="s">
        <v>371</v>
      </c>
      <c r="L55" s="8" t="s">
        <v>371</v>
      </c>
      <c r="M55" s="22"/>
      <c r="N55" s="4" t="s">
        <v>421</v>
      </c>
    </row>
    <row r="56" spans="1:15" s="7" customFormat="1" ht="18" customHeight="1" x14ac:dyDescent="0.25">
      <c r="A56" s="9">
        <v>850000001840</v>
      </c>
      <c r="B56" s="7" t="s">
        <v>318</v>
      </c>
      <c r="C56" s="8">
        <v>1</v>
      </c>
      <c r="D56" s="26">
        <v>100</v>
      </c>
      <c r="E56" s="26"/>
      <c r="F56" s="21" t="s">
        <v>179</v>
      </c>
      <c r="G56" s="7" t="s">
        <v>232</v>
      </c>
      <c r="H56" s="8" t="s">
        <v>371</v>
      </c>
      <c r="I56" s="8" t="s">
        <v>361</v>
      </c>
      <c r="J56" s="8" t="s">
        <v>361</v>
      </c>
      <c r="K56" s="8" t="s">
        <v>371</v>
      </c>
      <c r="L56" s="8" t="s">
        <v>371</v>
      </c>
      <c r="M56" s="22"/>
      <c r="N56" s="4" t="s">
        <v>421</v>
      </c>
      <c r="O56" s="7" t="s">
        <v>423</v>
      </c>
    </row>
    <row r="57" spans="1:15" s="7" customFormat="1" ht="18" customHeight="1" x14ac:dyDescent="0.25">
      <c r="A57" s="9">
        <v>850000001845</v>
      </c>
      <c r="B57" s="7" t="s">
        <v>319</v>
      </c>
      <c r="C57" s="8">
        <v>1</v>
      </c>
      <c r="D57" s="26">
        <v>150</v>
      </c>
      <c r="E57" s="26"/>
      <c r="F57" s="21" t="s">
        <v>156</v>
      </c>
      <c r="G57" s="7" t="s">
        <v>232</v>
      </c>
      <c r="H57" s="8" t="s">
        <v>371</v>
      </c>
      <c r="I57" s="8" t="s">
        <v>361</v>
      </c>
      <c r="J57" s="8" t="s">
        <v>361</v>
      </c>
      <c r="K57" s="8" t="s">
        <v>371</v>
      </c>
      <c r="L57" s="8" t="s">
        <v>371</v>
      </c>
      <c r="M57" s="22"/>
      <c r="N57" s="4" t="s">
        <v>421</v>
      </c>
      <c r="O57" s="7" t="s">
        <v>423</v>
      </c>
    </row>
    <row r="58" spans="1:15" s="7" customFormat="1" ht="18" customHeight="1" x14ac:dyDescent="0.25">
      <c r="A58" s="9">
        <v>850000001855</v>
      </c>
      <c r="B58" s="7" t="s">
        <v>320</v>
      </c>
      <c r="C58" s="8">
        <v>1</v>
      </c>
      <c r="D58" s="26">
        <v>150</v>
      </c>
      <c r="E58" s="26"/>
      <c r="F58" s="21" t="s">
        <v>180</v>
      </c>
      <c r="G58" s="7" t="s">
        <v>232</v>
      </c>
      <c r="H58" s="8" t="s">
        <v>371</v>
      </c>
      <c r="I58" s="8" t="s">
        <v>361</v>
      </c>
      <c r="J58" s="8" t="s">
        <v>361</v>
      </c>
      <c r="K58" s="8" t="s">
        <v>371</v>
      </c>
      <c r="L58" s="8" t="s">
        <v>371</v>
      </c>
      <c r="M58" s="22"/>
      <c r="N58" s="4" t="s">
        <v>421</v>
      </c>
      <c r="O58" s="7" t="s">
        <v>423</v>
      </c>
    </row>
    <row r="59" spans="1:15" s="7" customFormat="1" ht="18" customHeight="1" x14ac:dyDescent="0.25">
      <c r="A59" s="9">
        <v>850000001865</v>
      </c>
      <c r="B59" s="7" t="s">
        <v>89</v>
      </c>
      <c r="C59" s="8">
        <v>1</v>
      </c>
      <c r="D59" s="26">
        <v>500</v>
      </c>
      <c r="E59" s="26"/>
      <c r="F59" s="21" t="s">
        <v>88</v>
      </c>
      <c r="G59" s="7" t="s">
        <v>232</v>
      </c>
      <c r="H59" s="8" t="s">
        <v>371</v>
      </c>
      <c r="I59" s="8" t="s">
        <v>361</v>
      </c>
      <c r="J59" s="8" t="s">
        <v>361</v>
      </c>
      <c r="K59" s="8" t="s">
        <v>371</v>
      </c>
      <c r="L59" s="8" t="s">
        <v>371</v>
      </c>
      <c r="M59" s="22"/>
      <c r="N59" s="22" t="s">
        <v>361</v>
      </c>
    </row>
    <row r="60" spans="1:15" s="7" customFormat="1" ht="18" customHeight="1" x14ac:dyDescent="0.25">
      <c r="A60" s="9">
        <v>850000001870</v>
      </c>
      <c r="B60" s="7" t="s">
        <v>80</v>
      </c>
      <c r="C60" s="8">
        <v>1</v>
      </c>
      <c r="D60" s="26">
        <v>1000</v>
      </c>
      <c r="E60" s="26"/>
      <c r="F60" s="21" t="s">
        <v>79</v>
      </c>
      <c r="G60" s="7" t="s">
        <v>232</v>
      </c>
      <c r="H60" s="8" t="s">
        <v>371</v>
      </c>
      <c r="I60" s="8" t="s">
        <v>361</v>
      </c>
      <c r="J60" s="8" t="s">
        <v>361</v>
      </c>
      <c r="K60" s="8" t="s">
        <v>371</v>
      </c>
      <c r="L60" s="8" t="s">
        <v>371</v>
      </c>
      <c r="M60" s="22"/>
      <c r="N60" s="22" t="s">
        <v>361</v>
      </c>
    </row>
    <row r="61" spans="1:15" s="7" customFormat="1" ht="18" customHeight="1" x14ac:dyDescent="0.25">
      <c r="A61" s="9">
        <v>850000001875</v>
      </c>
      <c r="B61" s="7" t="s">
        <v>51</v>
      </c>
      <c r="C61" s="8">
        <v>1</v>
      </c>
      <c r="D61" s="26">
        <v>900</v>
      </c>
      <c r="E61" s="26"/>
      <c r="F61" s="21" t="s">
        <v>50</v>
      </c>
      <c r="G61" s="7" t="s">
        <v>232</v>
      </c>
      <c r="H61" s="8" t="s">
        <v>371</v>
      </c>
      <c r="I61" s="8" t="s">
        <v>361</v>
      </c>
      <c r="J61" s="8" t="s">
        <v>361</v>
      </c>
      <c r="K61" s="8" t="s">
        <v>371</v>
      </c>
      <c r="L61" s="8" t="s">
        <v>371</v>
      </c>
      <c r="M61" s="22"/>
      <c r="N61" s="22" t="s">
        <v>361</v>
      </c>
    </row>
    <row r="62" spans="1:15" s="7" customFormat="1" ht="18" customHeight="1" x14ac:dyDescent="0.25">
      <c r="A62" s="9">
        <v>850000001880</v>
      </c>
      <c r="B62" s="7" t="s">
        <v>131</v>
      </c>
      <c r="C62" s="8">
        <v>1</v>
      </c>
      <c r="D62" s="26">
        <v>300</v>
      </c>
      <c r="E62" s="26"/>
      <c r="F62" s="21" t="s">
        <v>130</v>
      </c>
      <c r="G62" s="7" t="s">
        <v>232</v>
      </c>
      <c r="H62" s="8" t="s">
        <v>371</v>
      </c>
      <c r="I62" s="8" t="s">
        <v>361</v>
      </c>
      <c r="J62" s="8" t="s">
        <v>361</v>
      </c>
      <c r="K62" s="8" t="s">
        <v>371</v>
      </c>
      <c r="L62" s="8" t="s">
        <v>371</v>
      </c>
      <c r="M62" s="22"/>
      <c r="N62" s="22" t="s">
        <v>361</v>
      </c>
    </row>
    <row r="63" spans="1:15" s="7" customFormat="1" ht="18" customHeight="1" x14ac:dyDescent="0.25">
      <c r="A63" s="9">
        <v>850000001885</v>
      </c>
      <c r="B63" s="7" t="s">
        <v>145</v>
      </c>
      <c r="C63" s="8">
        <v>8</v>
      </c>
      <c r="D63" s="26">
        <v>1000</v>
      </c>
      <c r="E63" s="26"/>
      <c r="F63" s="21" t="s">
        <v>144</v>
      </c>
      <c r="G63" s="7" t="s">
        <v>232</v>
      </c>
      <c r="H63" s="8" t="s">
        <v>371</v>
      </c>
      <c r="I63" s="8" t="s">
        <v>361</v>
      </c>
      <c r="J63" s="8" t="s">
        <v>361</v>
      </c>
      <c r="K63" s="8" t="s">
        <v>371</v>
      </c>
      <c r="L63" s="8" t="s">
        <v>371</v>
      </c>
      <c r="M63" s="22"/>
      <c r="N63" s="22" t="s">
        <v>8</v>
      </c>
      <c r="O63" s="7" t="s">
        <v>22</v>
      </c>
    </row>
    <row r="64" spans="1:15" s="7" customFormat="1" ht="18" customHeight="1" x14ac:dyDescent="0.25">
      <c r="A64" s="9">
        <v>850000001890</v>
      </c>
      <c r="B64" s="7" t="s">
        <v>202</v>
      </c>
      <c r="C64" s="8">
        <v>9</v>
      </c>
      <c r="D64" s="26">
        <v>1330</v>
      </c>
      <c r="E64" s="26"/>
      <c r="F64" s="21" t="s">
        <v>201</v>
      </c>
      <c r="G64" s="7" t="s">
        <v>232</v>
      </c>
      <c r="H64" s="8" t="s">
        <v>371</v>
      </c>
      <c r="I64" s="8" t="s">
        <v>361</v>
      </c>
      <c r="J64" s="8" t="s">
        <v>361</v>
      </c>
      <c r="K64" s="8" t="s">
        <v>371</v>
      </c>
      <c r="L64" s="8" t="s">
        <v>371</v>
      </c>
      <c r="M64" s="22"/>
      <c r="N64" s="22" t="s">
        <v>361</v>
      </c>
    </row>
    <row r="65" spans="1:15" s="7" customFormat="1" ht="18" customHeight="1" x14ac:dyDescent="0.25">
      <c r="A65" s="9">
        <v>850000002190</v>
      </c>
      <c r="B65" s="7" t="s">
        <v>323</v>
      </c>
      <c r="C65" s="8" t="s">
        <v>379</v>
      </c>
      <c r="D65" s="26">
        <v>1000</v>
      </c>
      <c r="E65" s="26"/>
      <c r="F65" s="21" t="s">
        <v>45</v>
      </c>
      <c r="G65" s="7" t="s">
        <v>232</v>
      </c>
      <c r="H65" s="8" t="s">
        <v>371</v>
      </c>
      <c r="I65" s="8" t="s">
        <v>361</v>
      </c>
      <c r="J65" s="8" t="s">
        <v>361</v>
      </c>
      <c r="K65" s="8" t="s">
        <v>371</v>
      </c>
      <c r="L65" s="8" t="s">
        <v>371</v>
      </c>
      <c r="M65" s="22"/>
      <c r="N65" s="22" t="s">
        <v>361</v>
      </c>
    </row>
    <row r="66" spans="1:15" s="7" customFormat="1" ht="18" customHeight="1" x14ac:dyDescent="0.25">
      <c r="A66" s="9">
        <v>850000002450</v>
      </c>
      <c r="B66" s="7" t="s">
        <v>182</v>
      </c>
      <c r="C66" s="8" t="s">
        <v>379</v>
      </c>
      <c r="D66" s="26">
        <v>1000</v>
      </c>
      <c r="E66" s="26"/>
      <c r="F66" s="21" t="s">
        <v>181</v>
      </c>
      <c r="G66" s="7" t="s">
        <v>232</v>
      </c>
      <c r="H66" s="8" t="s">
        <v>371</v>
      </c>
      <c r="I66" s="8" t="s">
        <v>361</v>
      </c>
      <c r="J66" s="8" t="s">
        <v>361</v>
      </c>
      <c r="K66" s="8" t="s">
        <v>371</v>
      </c>
      <c r="L66" s="8" t="s">
        <v>371</v>
      </c>
      <c r="M66" s="22"/>
      <c r="N66" s="22" t="s">
        <v>361</v>
      </c>
    </row>
    <row r="67" spans="1:15" s="7" customFormat="1" ht="18" customHeight="1" x14ac:dyDescent="0.25">
      <c r="A67" s="9">
        <v>850000002455</v>
      </c>
      <c r="B67" s="7" t="s">
        <v>42</v>
      </c>
      <c r="C67" s="8" t="s">
        <v>379</v>
      </c>
      <c r="D67" s="26">
        <v>2500</v>
      </c>
      <c r="E67" s="26" t="s">
        <v>310</v>
      </c>
      <c r="F67" s="21" t="s">
        <v>41</v>
      </c>
      <c r="G67" s="7" t="s">
        <v>232</v>
      </c>
      <c r="H67" s="8" t="s">
        <v>371</v>
      </c>
      <c r="I67" s="8" t="s">
        <v>361</v>
      </c>
      <c r="J67" s="8" t="s">
        <v>361</v>
      </c>
      <c r="K67" s="8" t="s">
        <v>371</v>
      </c>
      <c r="L67" s="8" t="s">
        <v>371</v>
      </c>
      <c r="M67" s="22"/>
      <c r="N67" s="22" t="s">
        <v>361</v>
      </c>
    </row>
    <row r="68" spans="1:15" s="7" customFormat="1" ht="18" customHeight="1" x14ac:dyDescent="0.25">
      <c r="A68" s="9">
        <v>850000002460</v>
      </c>
      <c r="B68" s="7" t="s">
        <v>149</v>
      </c>
      <c r="C68" s="8" t="s">
        <v>379</v>
      </c>
      <c r="D68" s="26">
        <v>4000</v>
      </c>
      <c r="E68" s="26" t="s">
        <v>310</v>
      </c>
      <c r="F68" s="21" t="s">
        <v>148</v>
      </c>
      <c r="G68" s="7" t="s">
        <v>232</v>
      </c>
      <c r="H68" s="8" t="s">
        <v>371</v>
      </c>
      <c r="I68" s="8" t="s">
        <v>361</v>
      </c>
      <c r="J68" s="8" t="s">
        <v>361</v>
      </c>
      <c r="K68" s="8" t="s">
        <v>371</v>
      </c>
      <c r="L68" s="8" t="s">
        <v>371</v>
      </c>
      <c r="M68" s="22"/>
      <c r="N68" s="22" t="s">
        <v>361</v>
      </c>
    </row>
    <row r="69" spans="1:15" s="7" customFormat="1" ht="18" customHeight="1" x14ac:dyDescent="0.25">
      <c r="A69" s="9">
        <v>850000002640</v>
      </c>
      <c r="B69" s="7" t="s">
        <v>326</v>
      </c>
      <c r="C69" s="8">
        <v>2</v>
      </c>
      <c r="D69" s="26">
        <v>1000</v>
      </c>
      <c r="E69" s="26"/>
      <c r="F69" s="21" t="s">
        <v>341</v>
      </c>
      <c r="G69" s="7" t="s">
        <v>232</v>
      </c>
      <c r="H69" s="8" t="s">
        <v>371</v>
      </c>
      <c r="I69" s="8" t="s">
        <v>361</v>
      </c>
      <c r="J69" s="8" t="s">
        <v>361</v>
      </c>
      <c r="K69" s="8" t="s">
        <v>371</v>
      </c>
      <c r="L69" s="8" t="s">
        <v>371</v>
      </c>
      <c r="M69" s="22"/>
      <c r="N69" s="22" t="s">
        <v>361</v>
      </c>
    </row>
    <row r="70" spans="1:15" s="7" customFormat="1" ht="18" customHeight="1" x14ac:dyDescent="0.25">
      <c r="A70" s="9">
        <v>850000002650</v>
      </c>
      <c r="B70" s="7" t="s">
        <v>93</v>
      </c>
      <c r="C70" s="8">
        <v>1</v>
      </c>
      <c r="D70" s="26">
        <v>1500</v>
      </c>
      <c r="E70" s="26"/>
      <c r="F70" s="21" t="s">
        <v>92</v>
      </c>
      <c r="G70" s="7" t="s">
        <v>232</v>
      </c>
      <c r="H70" s="8" t="s">
        <v>371</v>
      </c>
      <c r="I70" s="8" t="s">
        <v>361</v>
      </c>
      <c r="J70" s="8" t="s">
        <v>361</v>
      </c>
      <c r="K70" s="8" t="s">
        <v>371</v>
      </c>
      <c r="L70" s="8" t="s">
        <v>371</v>
      </c>
      <c r="M70" s="22"/>
      <c r="N70" s="4" t="s">
        <v>421</v>
      </c>
      <c r="O70" t="s">
        <v>425</v>
      </c>
    </row>
    <row r="71" spans="1:15" s="7" customFormat="1" ht="18" customHeight="1" x14ac:dyDescent="0.25">
      <c r="A71" s="9">
        <v>850000002685</v>
      </c>
      <c r="B71" s="7" t="s">
        <v>167</v>
      </c>
      <c r="C71" s="8" t="s">
        <v>381</v>
      </c>
      <c r="D71" s="26" t="s">
        <v>382</v>
      </c>
      <c r="E71" s="26"/>
      <c r="F71" s="21" t="s">
        <v>166</v>
      </c>
      <c r="G71" s="7" t="s">
        <v>232</v>
      </c>
      <c r="H71" s="8" t="s">
        <v>371</v>
      </c>
      <c r="I71" s="8" t="s">
        <v>361</v>
      </c>
      <c r="J71" s="8" t="s">
        <v>361</v>
      </c>
      <c r="K71" s="8" t="s">
        <v>371</v>
      </c>
      <c r="L71" s="8" t="s">
        <v>310</v>
      </c>
      <c r="M71" s="22" t="s">
        <v>168</v>
      </c>
      <c r="N71" s="22" t="s">
        <v>8</v>
      </c>
      <c r="O71" s="7" t="s">
        <v>15</v>
      </c>
    </row>
    <row r="72" spans="1:15" s="7" customFormat="1" ht="18" customHeight="1" x14ac:dyDescent="0.25">
      <c r="A72" s="9">
        <v>850000002720</v>
      </c>
      <c r="B72" s="7" t="s">
        <v>324</v>
      </c>
      <c r="C72" s="8">
        <v>1</v>
      </c>
      <c r="D72" s="26">
        <v>500</v>
      </c>
      <c r="E72" s="26"/>
      <c r="F72" s="21" t="s">
        <v>78</v>
      </c>
      <c r="G72" s="7" t="s">
        <v>232</v>
      </c>
      <c r="H72" s="8" t="s">
        <v>371</v>
      </c>
      <c r="I72" s="8" t="s">
        <v>361</v>
      </c>
      <c r="J72" s="8" t="s">
        <v>361</v>
      </c>
      <c r="K72" s="8" t="s">
        <v>371</v>
      </c>
      <c r="L72" s="8" t="s">
        <v>310</v>
      </c>
      <c r="M72" s="22" t="s">
        <v>360</v>
      </c>
      <c r="N72" s="22" t="s">
        <v>8</v>
      </c>
    </row>
    <row r="73" spans="1:15" s="7" customFormat="1" ht="18" customHeight="1" x14ac:dyDescent="0.25">
      <c r="A73" s="9">
        <v>850000002725</v>
      </c>
      <c r="B73" s="7" t="s">
        <v>191</v>
      </c>
      <c r="C73" s="8" t="s">
        <v>379</v>
      </c>
      <c r="D73" s="26">
        <v>500</v>
      </c>
      <c r="E73" s="26"/>
      <c r="F73" s="21" t="s">
        <v>190</v>
      </c>
      <c r="G73" s="7" t="s">
        <v>232</v>
      </c>
      <c r="H73" s="8" t="s">
        <v>371</v>
      </c>
      <c r="I73" s="8" t="s">
        <v>361</v>
      </c>
      <c r="J73" s="8" t="s">
        <v>361</v>
      </c>
      <c r="K73" s="8" t="s">
        <v>371</v>
      </c>
      <c r="L73" s="8" t="s">
        <v>371</v>
      </c>
      <c r="M73" s="22"/>
      <c r="N73" s="22" t="s">
        <v>361</v>
      </c>
    </row>
    <row r="74" spans="1:15" s="7" customFormat="1" ht="18" customHeight="1" x14ac:dyDescent="0.25">
      <c r="A74" s="9">
        <v>850000002730</v>
      </c>
      <c r="B74" s="7" t="s">
        <v>327</v>
      </c>
      <c r="C74" s="8" t="s">
        <v>379</v>
      </c>
      <c r="D74" s="26">
        <v>1000</v>
      </c>
      <c r="E74" s="26"/>
      <c r="F74" s="21" t="s">
        <v>342</v>
      </c>
      <c r="G74" s="7" t="s">
        <v>232</v>
      </c>
      <c r="H74" s="8" t="s">
        <v>371</v>
      </c>
      <c r="I74" s="8" t="s">
        <v>361</v>
      </c>
      <c r="J74" s="8" t="s">
        <v>361</v>
      </c>
      <c r="K74" s="8" t="s">
        <v>371</v>
      </c>
      <c r="L74" s="8" t="s">
        <v>371</v>
      </c>
      <c r="M74" s="22"/>
      <c r="N74" s="22" t="s">
        <v>361</v>
      </c>
    </row>
    <row r="75" spans="1:15" s="7" customFormat="1" ht="18" customHeight="1" x14ac:dyDescent="0.25">
      <c r="A75" s="9">
        <v>850000002735</v>
      </c>
      <c r="B75" s="7" t="s">
        <v>193</v>
      </c>
      <c r="C75" s="8">
        <v>1</v>
      </c>
      <c r="D75" s="26" t="s">
        <v>380</v>
      </c>
      <c r="E75" s="26"/>
      <c r="F75" s="21" t="s">
        <v>192</v>
      </c>
      <c r="G75" s="7" t="s">
        <v>232</v>
      </c>
      <c r="H75" s="8" t="s">
        <v>371</v>
      </c>
      <c r="I75" s="8" t="s">
        <v>361</v>
      </c>
      <c r="J75" s="8" t="s">
        <v>361</v>
      </c>
      <c r="K75" s="8" t="s">
        <v>371</v>
      </c>
      <c r="L75" s="8" t="s">
        <v>371</v>
      </c>
      <c r="M75" s="22"/>
      <c r="N75" s="22" t="s">
        <v>361</v>
      </c>
    </row>
    <row r="76" spans="1:15" s="7" customFormat="1" ht="18" customHeight="1" x14ac:dyDescent="0.25">
      <c r="A76" s="9">
        <v>850000002835</v>
      </c>
      <c r="B76" s="7" t="s">
        <v>325</v>
      </c>
      <c r="C76" s="8">
        <v>1</v>
      </c>
      <c r="D76" s="26">
        <v>1000</v>
      </c>
      <c r="E76" s="26"/>
      <c r="F76" s="21" t="s">
        <v>127</v>
      </c>
      <c r="G76" s="7" t="s">
        <v>232</v>
      </c>
      <c r="H76" s="8" t="s">
        <v>7</v>
      </c>
      <c r="I76" s="8" t="s">
        <v>361</v>
      </c>
      <c r="J76" s="8" t="s">
        <v>361</v>
      </c>
      <c r="K76" s="8" t="s">
        <v>371</v>
      </c>
      <c r="L76" s="8" t="s">
        <v>371</v>
      </c>
      <c r="M76" s="22"/>
      <c r="N76" s="22" t="s">
        <v>8</v>
      </c>
      <c r="O76" s="7" t="s">
        <v>10</v>
      </c>
    </row>
    <row r="77" spans="1:15" s="7" customFormat="1" ht="18" customHeight="1" x14ac:dyDescent="0.25">
      <c r="A77" s="9">
        <v>850000002865</v>
      </c>
      <c r="B77" s="7" t="s">
        <v>116</v>
      </c>
      <c r="C77" s="8">
        <v>2</v>
      </c>
      <c r="D77" s="26">
        <v>2024</v>
      </c>
      <c r="E77" s="26"/>
      <c r="F77" s="21" t="s">
        <v>117</v>
      </c>
      <c r="G77" s="7" t="s">
        <v>232</v>
      </c>
      <c r="H77" s="8" t="s">
        <v>371</v>
      </c>
      <c r="I77" s="8" t="s">
        <v>361</v>
      </c>
      <c r="J77" s="8" t="s">
        <v>361</v>
      </c>
      <c r="K77" s="8" t="s">
        <v>371</v>
      </c>
      <c r="L77" s="8" t="s">
        <v>310</v>
      </c>
      <c r="M77" s="22" t="s">
        <v>118</v>
      </c>
      <c r="N77" s="22" t="s">
        <v>8</v>
      </c>
    </row>
    <row r="78" spans="1:15" s="7" customFormat="1" ht="18" customHeight="1" x14ac:dyDescent="0.25">
      <c r="A78" s="9">
        <v>850000002875</v>
      </c>
      <c r="B78" s="7" t="s">
        <v>336</v>
      </c>
      <c r="C78" s="8" t="s">
        <v>379</v>
      </c>
      <c r="D78" s="26">
        <v>1000</v>
      </c>
      <c r="E78" s="26"/>
      <c r="F78" s="21" t="s">
        <v>142</v>
      </c>
      <c r="G78" s="7" t="s">
        <v>232</v>
      </c>
      <c r="H78" s="8" t="s">
        <v>371</v>
      </c>
      <c r="I78" s="8" t="s">
        <v>361</v>
      </c>
      <c r="J78" s="8" t="s">
        <v>361</v>
      </c>
      <c r="K78" s="8" t="s">
        <v>371</v>
      </c>
      <c r="L78" s="8" t="s">
        <v>371</v>
      </c>
      <c r="M78" s="22"/>
      <c r="N78" s="22" t="s">
        <v>361</v>
      </c>
    </row>
    <row r="79" spans="1:15" s="7" customFormat="1" ht="18" customHeight="1" x14ac:dyDescent="0.25">
      <c r="A79" s="9">
        <f>'[1]AWARDS SET UP'!$V$139</f>
        <v>850000002910</v>
      </c>
      <c r="B79" s="7" t="s">
        <v>337</v>
      </c>
      <c r="C79" s="8">
        <v>1</v>
      </c>
      <c r="D79" s="26">
        <v>2500</v>
      </c>
      <c r="E79" s="26"/>
      <c r="F79" s="21" t="s">
        <v>211</v>
      </c>
      <c r="G79" s="7" t="s">
        <v>232</v>
      </c>
      <c r="H79" s="8" t="s">
        <v>7</v>
      </c>
      <c r="I79" s="8" t="s">
        <v>372</v>
      </c>
      <c r="J79" s="8" t="s">
        <v>361</v>
      </c>
      <c r="K79" s="8" t="s">
        <v>371</v>
      </c>
      <c r="L79" s="8" t="s">
        <v>371</v>
      </c>
      <c r="M79" s="22"/>
      <c r="N79" s="4" t="s">
        <v>421</v>
      </c>
      <c r="O79" s="7" t="s">
        <v>423</v>
      </c>
    </row>
    <row r="80" spans="1:15" s="7" customFormat="1" ht="18" customHeight="1" x14ac:dyDescent="0.25">
      <c r="A80" s="9">
        <f>'[1]AWARDS SET UP'!$V$140</f>
        <v>850000002915</v>
      </c>
      <c r="B80" s="7" t="s">
        <v>338</v>
      </c>
      <c r="C80" s="8">
        <v>1</v>
      </c>
      <c r="D80" s="26">
        <v>1000</v>
      </c>
      <c r="E80" s="26"/>
      <c r="F80" s="21" t="s">
        <v>216</v>
      </c>
      <c r="G80" s="7" t="s">
        <v>232</v>
      </c>
      <c r="H80" s="8" t="s">
        <v>7</v>
      </c>
      <c r="I80" s="8" t="s">
        <v>372</v>
      </c>
      <c r="J80" s="8" t="s">
        <v>361</v>
      </c>
      <c r="K80" s="8" t="s">
        <v>371</v>
      </c>
      <c r="L80" s="8" t="s">
        <v>371</v>
      </c>
      <c r="M80" s="22"/>
      <c r="N80" s="4" t="s">
        <v>421</v>
      </c>
      <c r="O80" s="22" t="s">
        <v>422</v>
      </c>
    </row>
    <row r="81" spans="1:15" s="7" customFormat="1" ht="18" customHeight="1" x14ac:dyDescent="0.25">
      <c r="A81" s="9">
        <v>850000002920</v>
      </c>
      <c r="B81" s="7" t="s">
        <v>339</v>
      </c>
      <c r="C81" s="8">
        <v>18</v>
      </c>
      <c r="D81" s="26">
        <v>1000</v>
      </c>
      <c r="E81" s="26"/>
      <c r="F81" s="21" t="s">
        <v>214</v>
      </c>
      <c r="G81" s="7" t="s">
        <v>232</v>
      </c>
      <c r="H81" s="8" t="s">
        <v>7</v>
      </c>
      <c r="I81" s="8" t="s">
        <v>372</v>
      </c>
      <c r="J81" s="8" t="s">
        <v>361</v>
      </c>
      <c r="K81" s="8" t="s">
        <v>371</v>
      </c>
      <c r="L81" s="8" t="s">
        <v>371</v>
      </c>
      <c r="M81" s="22"/>
      <c r="N81" s="4" t="s">
        <v>421</v>
      </c>
      <c r="O81" s="22" t="s">
        <v>21</v>
      </c>
    </row>
    <row r="82" spans="1:15" s="7" customFormat="1" ht="18" customHeight="1" x14ac:dyDescent="0.25">
      <c r="A82" s="9">
        <v>850000002920</v>
      </c>
      <c r="B82" s="7" t="s">
        <v>339</v>
      </c>
      <c r="C82" s="8">
        <v>18</v>
      </c>
      <c r="D82" s="26">
        <v>1000</v>
      </c>
      <c r="E82" s="26"/>
      <c r="F82" s="21" t="s">
        <v>214</v>
      </c>
      <c r="G82" s="7" t="s">
        <v>232</v>
      </c>
      <c r="H82" s="8" t="s">
        <v>7</v>
      </c>
      <c r="I82" s="8" t="s">
        <v>372</v>
      </c>
      <c r="J82" s="8" t="s">
        <v>361</v>
      </c>
      <c r="K82" s="8" t="s">
        <v>371</v>
      </c>
      <c r="L82" s="8" t="s">
        <v>371</v>
      </c>
      <c r="M82" s="22"/>
      <c r="N82" s="4" t="s">
        <v>421</v>
      </c>
      <c r="O82" t="s">
        <v>425</v>
      </c>
    </row>
    <row r="83" spans="1:15" s="7" customFormat="1" ht="18" customHeight="1" x14ac:dyDescent="0.25">
      <c r="A83" s="9">
        <v>850000002925</v>
      </c>
      <c r="B83" s="7" t="s">
        <v>340</v>
      </c>
      <c r="C83" s="8">
        <v>1</v>
      </c>
      <c r="D83" s="26">
        <v>3000</v>
      </c>
      <c r="E83" s="26"/>
      <c r="F83" s="21" t="s">
        <v>212</v>
      </c>
      <c r="G83" s="7" t="s">
        <v>232</v>
      </c>
      <c r="H83" s="8" t="s">
        <v>7</v>
      </c>
      <c r="I83" s="8" t="s">
        <v>372</v>
      </c>
      <c r="J83" s="8" t="s">
        <v>361</v>
      </c>
      <c r="K83" s="8" t="s">
        <v>371</v>
      </c>
      <c r="L83" s="8" t="s">
        <v>371</v>
      </c>
      <c r="M83" s="22"/>
      <c r="N83" s="4" t="s">
        <v>421</v>
      </c>
      <c r="O83" t="s">
        <v>425</v>
      </c>
    </row>
    <row r="85" spans="1:15" x14ac:dyDescent="0.25">
      <c r="A85" s="10" t="s">
        <v>433</v>
      </c>
    </row>
  </sheetData>
  <sheetProtection algorithmName="SHA-512" hashValue="ZlxZYgeFipjyweJSraNoSQaSK6Nv0ZwdX5EKE2XfA2BTqoLtsG4s5UxXLR8KXvziBhk2hrPThPABipbZETyGVQ==" saltValue="6Xxc7cNKLo26c6IkRNhZ9w==" spinCount="100000" sheet="1" objects="1" scenarios="1" formatCells="0" formatColumns="0" formatRows="0" sort="0" autoFilter="0"/>
  <autoFilter ref="A1:AF83" xr:uid="{94C863A4-6805-4868-8297-A00C6F2D5A99}"/>
  <sortState xmlns:xlrd2="http://schemas.microsoft.com/office/spreadsheetml/2017/richdata2" ref="A2:O83">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2A318-8F5A-4EE7-902F-40D5C82846E4}">
  <dimension ref="A1:Q32"/>
  <sheetViews>
    <sheetView topLeftCell="A10" workbookViewId="0">
      <selection activeCell="B22" sqref="B22"/>
    </sheetView>
  </sheetViews>
  <sheetFormatPr defaultRowHeight="15" x14ac:dyDescent="0.25"/>
  <cols>
    <col min="1" max="1" width="14.28515625" customWidth="1"/>
    <col min="2" max="2" width="78.5703125" customWidth="1"/>
    <col min="4" max="4" width="9.140625" style="3"/>
    <col min="5" max="5" width="8" style="3" customWidth="1"/>
    <col min="7" max="7" width="17" customWidth="1"/>
    <col min="8" max="8" width="11.140625" style="3" customWidth="1"/>
    <col min="9" max="9" width="13" style="3" customWidth="1"/>
    <col min="10" max="10" width="12.42578125" customWidth="1"/>
    <col min="11" max="11" width="13.140625" customWidth="1"/>
    <col min="12" max="12" width="12.5703125" customWidth="1"/>
    <col min="13" max="13" width="11" customWidth="1"/>
    <col min="15" max="15" width="21.42578125" style="4" customWidth="1"/>
    <col min="16" max="16" width="34.85546875" style="4" customWidth="1"/>
    <col min="17" max="17" width="31.28515625" customWidth="1"/>
  </cols>
  <sheetData>
    <row r="1" spans="1:17" s="18" customFormat="1" ht="88.5" customHeight="1" thickTop="1" thickBot="1" x14ac:dyDescent="0.3">
      <c r="A1" s="13" t="s">
        <v>0</v>
      </c>
      <c r="B1" s="14" t="s">
        <v>2</v>
      </c>
      <c r="C1" s="24" t="s">
        <v>213</v>
      </c>
      <c r="D1" s="15" t="s">
        <v>354</v>
      </c>
      <c r="E1" s="15" t="s">
        <v>355</v>
      </c>
      <c r="F1" s="19" t="s">
        <v>1</v>
      </c>
      <c r="G1" s="11" t="s">
        <v>383</v>
      </c>
      <c r="H1" s="11" t="s">
        <v>400</v>
      </c>
      <c r="I1" s="11" t="s">
        <v>401</v>
      </c>
      <c r="J1" s="11" t="s">
        <v>384</v>
      </c>
      <c r="K1" s="11" t="s">
        <v>369</v>
      </c>
      <c r="L1" s="11" t="s">
        <v>375</v>
      </c>
      <c r="M1" s="11" t="s">
        <v>377</v>
      </c>
      <c r="N1" s="12" t="s">
        <v>3</v>
      </c>
      <c r="O1" s="11" t="s">
        <v>385</v>
      </c>
      <c r="P1" s="30" t="s">
        <v>5</v>
      </c>
      <c r="Q1" s="17" t="s">
        <v>6</v>
      </c>
    </row>
    <row r="2" spans="1:17" ht="17.25" customHeight="1" thickTop="1" x14ac:dyDescent="0.25">
      <c r="A2" s="2">
        <v>810000000885</v>
      </c>
      <c r="B2" t="s">
        <v>36</v>
      </c>
      <c r="C2" s="3">
        <v>2</v>
      </c>
      <c r="D2" s="25">
        <v>2600</v>
      </c>
      <c r="E2" s="25"/>
      <c r="F2" t="s">
        <v>35</v>
      </c>
      <c r="G2" t="s">
        <v>233</v>
      </c>
      <c r="H2" s="3">
        <v>1000</v>
      </c>
      <c r="J2" s="3" t="s">
        <v>370</v>
      </c>
      <c r="K2" s="3" t="s">
        <v>372</v>
      </c>
      <c r="L2" s="3" t="s">
        <v>310</v>
      </c>
      <c r="M2" s="3" t="s">
        <v>371</v>
      </c>
      <c r="N2" s="3" t="s">
        <v>371</v>
      </c>
      <c r="O2" s="5"/>
      <c r="P2" s="4" t="s">
        <v>13</v>
      </c>
      <c r="Q2" s="3" t="s">
        <v>378</v>
      </c>
    </row>
    <row r="3" spans="1:17" ht="18" customHeight="1" x14ac:dyDescent="0.25">
      <c r="A3" s="2">
        <v>810000001135</v>
      </c>
      <c r="B3" t="s">
        <v>329</v>
      </c>
      <c r="C3" s="8">
        <v>1</v>
      </c>
      <c r="D3" s="26">
        <v>1100</v>
      </c>
      <c r="E3" s="26"/>
      <c r="F3" t="s">
        <v>155</v>
      </c>
      <c r="G3" t="s">
        <v>233</v>
      </c>
      <c r="H3" s="3" t="s">
        <v>390</v>
      </c>
      <c r="J3" s="3" t="s">
        <v>370</v>
      </c>
      <c r="K3" s="3" t="s">
        <v>372</v>
      </c>
      <c r="L3" s="3" t="s">
        <v>371</v>
      </c>
      <c r="M3" s="3" t="s">
        <v>310</v>
      </c>
      <c r="N3" s="3" t="s">
        <v>371</v>
      </c>
      <c r="O3" s="5"/>
      <c r="P3" s="4" t="s">
        <v>361</v>
      </c>
      <c r="Q3" s="3" t="s">
        <v>378</v>
      </c>
    </row>
    <row r="4" spans="1:17" ht="18" customHeight="1" x14ac:dyDescent="0.25">
      <c r="A4" s="2">
        <v>810000001415</v>
      </c>
      <c r="B4" t="s">
        <v>298</v>
      </c>
      <c r="C4" s="3">
        <v>1</v>
      </c>
      <c r="D4" s="25">
        <v>1000</v>
      </c>
      <c r="E4" s="25"/>
      <c r="F4" t="s">
        <v>169</v>
      </c>
      <c r="G4" t="s">
        <v>233</v>
      </c>
      <c r="H4" s="3">
        <v>1010</v>
      </c>
      <c r="J4" s="3" t="s">
        <v>370</v>
      </c>
      <c r="K4" s="3" t="s">
        <v>372</v>
      </c>
      <c r="L4" s="3" t="s">
        <v>310</v>
      </c>
      <c r="M4" s="3" t="s">
        <v>371</v>
      </c>
      <c r="N4" s="3" t="s">
        <v>371</v>
      </c>
      <c r="P4" s="4" t="s">
        <v>361</v>
      </c>
      <c r="Q4" s="3" t="s">
        <v>378</v>
      </c>
    </row>
    <row r="5" spans="1:17" ht="18" customHeight="1" x14ac:dyDescent="0.25">
      <c r="A5" s="2">
        <v>810000001575</v>
      </c>
      <c r="B5" t="s">
        <v>300</v>
      </c>
      <c r="C5" s="3">
        <v>9</v>
      </c>
      <c r="D5" s="25">
        <v>2000</v>
      </c>
      <c r="E5" s="25"/>
      <c r="F5" t="s">
        <v>30</v>
      </c>
      <c r="G5" t="s">
        <v>233</v>
      </c>
      <c r="H5" s="3">
        <v>1050</v>
      </c>
      <c r="J5" s="3" t="s">
        <v>370</v>
      </c>
      <c r="K5" s="3" t="s">
        <v>372</v>
      </c>
      <c r="L5" s="3" t="s">
        <v>310</v>
      </c>
      <c r="M5" s="3" t="s">
        <v>371</v>
      </c>
      <c r="N5" s="3" t="s">
        <v>371</v>
      </c>
      <c r="O5" s="5"/>
      <c r="P5" s="4" t="s">
        <v>361</v>
      </c>
      <c r="Q5" s="3" t="s">
        <v>378</v>
      </c>
    </row>
    <row r="6" spans="1:17" ht="18" customHeight="1" x14ac:dyDescent="0.25">
      <c r="A6" s="2">
        <v>810000001825</v>
      </c>
      <c r="B6" t="s">
        <v>301</v>
      </c>
      <c r="C6" s="3">
        <v>1</v>
      </c>
      <c r="D6" s="25">
        <v>500</v>
      </c>
      <c r="E6" s="25"/>
      <c r="F6" s="20" t="s">
        <v>115</v>
      </c>
      <c r="G6" t="s">
        <v>233</v>
      </c>
      <c r="H6" s="3">
        <v>1050</v>
      </c>
      <c r="J6" s="3" t="s">
        <v>370</v>
      </c>
      <c r="K6" s="3" t="s">
        <v>372</v>
      </c>
      <c r="L6" s="3" t="s">
        <v>310</v>
      </c>
      <c r="M6" s="3" t="s">
        <v>371</v>
      </c>
      <c r="N6" s="3" t="s">
        <v>371</v>
      </c>
      <c r="O6" s="5"/>
      <c r="P6" s="4" t="s">
        <v>361</v>
      </c>
      <c r="Q6" s="3" t="s">
        <v>378</v>
      </c>
    </row>
    <row r="7" spans="1:17" ht="18" customHeight="1" x14ac:dyDescent="0.25">
      <c r="A7" s="2">
        <v>810000002055</v>
      </c>
      <c r="B7" t="s">
        <v>64</v>
      </c>
      <c r="C7" s="3">
        <v>10</v>
      </c>
      <c r="D7" s="25">
        <v>8000</v>
      </c>
      <c r="E7" s="25" t="s">
        <v>310</v>
      </c>
      <c r="F7" t="s">
        <v>223</v>
      </c>
      <c r="G7" t="s">
        <v>233</v>
      </c>
      <c r="H7" s="3" t="s">
        <v>396</v>
      </c>
      <c r="J7" s="3" t="s">
        <v>370</v>
      </c>
      <c r="K7" s="3" t="s">
        <v>372</v>
      </c>
      <c r="L7" s="3" t="s">
        <v>310</v>
      </c>
      <c r="M7" s="3" t="s">
        <v>371</v>
      </c>
      <c r="N7" s="3" t="s">
        <v>310</v>
      </c>
      <c r="O7" s="4" t="s">
        <v>386</v>
      </c>
      <c r="P7" s="4" t="s">
        <v>361</v>
      </c>
      <c r="Q7" s="3" t="s">
        <v>378</v>
      </c>
    </row>
    <row r="8" spans="1:17" ht="18" customHeight="1" x14ac:dyDescent="0.25">
      <c r="A8" s="2">
        <v>810000002135</v>
      </c>
      <c r="B8" t="s">
        <v>304</v>
      </c>
      <c r="C8" s="3">
        <v>3</v>
      </c>
      <c r="D8" s="25">
        <v>3000</v>
      </c>
      <c r="E8" s="25"/>
      <c r="F8" t="s">
        <v>305</v>
      </c>
      <c r="G8" t="s">
        <v>233</v>
      </c>
      <c r="H8" s="3">
        <v>1020</v>
      </c>
      <c r="J8" s="3" t="s">
        <v>370</v>
      </c>
      <c r="K8" s="3" t="s">
        <v>372</v>
      </c>
      <c r="L8" s="3" t="s">
        <v>310</v>
      </c>
      <c r="M8" s="3" t="s">
        <v>371</v>
      </c>
      <c r="N8" s="3" t="s">
        <v>310</v>
      </c>
      <c r="O8" s="4" t="s">
        <v>387</v>
      </c>
      <c r="P8" s="4" t="s">
        <v>421</v>
      </c>
      <c r="Q8" s="3" t="s">
        <v>378</v>
      </c>
    </row>
    <row r="9" spans="1:17" ht="18" customHeight="1" x14ac:dyDescent="0.25">
      <c r="A9" s="2">
        <v>810000002140</v>
      </c>
      <c r="B9" t="s">
        <v>157</v>
      </c>
      <c r="C9" s="3">
        <v>4</v>
      </c>
      <c r="D9" s="25">
        <v>5500</v>
      </c>
      <c r="E9" s="25" t="s">
        <v>310</v>
      </c>
      <c r="F9" t="s">
        <v>307</v>
      </c>
      <c r="G9" t="s">
        <v>233</v>
      </c>
      <c r="H9" s="3">
        <v>1000</v>
      </c>
      <c r="J9" s="3" t="s">
        <v>370</v>
      </c>
      <c r="K9" s="3" t="s">
        <v>372</v>
      </c>
      <c r="L9" s="3" t="s">
        <v>310</v>
      </c>
      <c r="M9" s="3" t="s">
        <v>371</v>
      </c>
      <c r="N9" s="3" t="s">
        <v>371</v>
      </c>
      <c r="O9" s="5"/>
      <c r="P9" s="4" t="s">
        <v>361</v>
      </c>
      <c r="Q9" s="3" t="s">
        <v>378</v>
      </c>
    </row>
    <row r="10" spans="1:17" ht="18" customHeight="1" x14ac:dyDescent="0.25">
      <c r="A10" s="2">
        <v>810000002155</v>
      </c>
      <c r="B10" t="s">
        <v>210</v>
      </c>
      <c r="C10" s="3">
        <v>1</v>
      </c>
      <c r="D10" s="25">
        <v>5000</v>
      </c>
      <c r="E10" s="25" t="s">
        <v>310</v>
      </c>
      <c r="F10" t="s">
        <v>309</v>
      </c>
      <c r="G10" t="s">
        <v>233</v>
      </c>
      <c r="H10" s="3">
        <v>1000</v>
      </c>
      <c r="J10" s="3" t="s">
        <v>370</v>
      </c>
      <c r="K10" s="3" t="s">
        <v>372</v>
      </c>
      <c r="L10" s="3" t="s">
        <v>310</v>
      </c>
      <c r="M10" s="3" t="s">
        <v>371</v>
      </c>
      <c r="N10" s="3" t="s">
        <v>371</v>
      </c>
      <c r="O10" s="5"/>
      <c r="P10" s="4" t="s">
        <v>13</v>
      </c>
      <c r="Q10" s="3" t="s">
        <v>378</v>
      </c>
    </row>
    <row r="11" spans="1:17" ht="18" customHeight="1" x14ac:dyDescent="0.25">
      <c r="A11" s="2">
        <v>810000002155</v>
      </c>
      <c r="B11" t="s">
        <v>210</v>
      </c>
      <c r="C11" s="3">
        <v>1</v>
      </c>
      <c r="D11" s="25">
        <v>5000</v>
      </c>
      <c r="E11" s="25" t="s">
        <v>310</v>
      </c>
      <c r="F11" t="s">
        <v>309</v>
      </c>
      <c r="G11" t="s">
        <v>233</v>
      </c>
      <c r="H11" s="3">
        <v>1000</v>
      </c>
      <c r="J11" s="3" t="s">
        <v>370</v>
      </c>
      <c r="K11" s="3" t="s">
        <v>372</v>
      </c>
      <c r="L11" s="3" t="s">
        <v>310</v>
      </c>
      <c r="M11" s="3" t="s">
        <v>371</v>
      </c>
      <c r="N11" s="3" t="s">
        <v>371</v>
      </c>
      <c r="O11" s="5"/>
      <c r="P11" s="4" t="s">
        <v>14</v>
      </c>
      <c r="Q11" s="3" t="s">
        <v>378</v>
      </c>
    </row>
    <row r="12" spans="1:17" ht="18" customHeight="1" x14ac:dyDescent="0.25">
      <c r="A12" s="2">
        <v>810000002205</v>
      </c>
      <c r="B12" t="s">
        <v>178</v>
      </c>
      <c r="C12" s="3">
        <v>3</v>
      </c>
      <c r="D12" s="25">
        <v>1100</v>
      </c>
      <c r="E12" s="25"/>
      <c r="F12" t="s">
        <v>177</v>
      </c>
      <c r="G12" t="s">
        <v>233</v>
      </c>
      <c r="H12" s="3">
        <v>1025</v>
      </c>
      <c r="J12" s="3" t="s">
        <v>370</v>
      </c>
      <c r="K12" s="3" t="s">
        <v>372</v>
      </c>
      <c r="L12" s="3" t="s">
        <v>310</v>
      </c>
      <c r="M12" s="3" t="s">
        <v>371</v>
      </c>
      <c r="N12" s="3" t="s">
        <v>371</v>
      </c>
      <c r="P12" s="4" t="s">
        <v>361</v>
      </c>
      <c r="Q12" s="3" t="s">
        <v>378</v>
      </c>
    </row>
    <row r="13" spans="1:17" ht="18" customHeight="1" x14ac:dyDescent="0.25">
      <c r="A13" s="2">
        <v>810000002220</v>
      </c>
      <c r="B13" t="s">
        <v>163</v>
      </c>
      <c r="C13" s="3">
        <v>2</v>
      </c>
      <c r="D13" s="25">
        <v>1000</v>
      </c>
      <c r="E13" s="25"/>
      <c r="F13" t="s">
        <v>162</v>
      </c>
      <c r="G13" t="s">
        <v>233</v>
      </c>
      <c r="H13" s="3">
        <v>1000</v>
      </c>
      <c r="I13" s="3">
        <v>9000</v>
      </c>
      <c r="J13" s="3" t="s">
        <v>370</v>
      </c>
      <c r="K13" s="3" t="s">
        <v>361</v>
      </c>
      <c r="L13" s="3" t="s">
        <v>371</v>
      </c>
      <c r="M13" s="3" t="s">
        <v>371</v>
      </c>
      <c r="N13" s="3" t="s">
        <v>371</v>
      </c>
      <c r="P13" s="4" t="s">
        <v>361</v>
      </c>
      <c r="Q13" s="3" t="s">
        <v>378</v>
      </c>
    </row>
    <row r="14" spans="1:17" ht="18" customHeight="1" x14ac:dyDescent="0.25">
      <c r="A14" s="2">
        <v>810000002230</v>
      </c>
      <c r="B14" t="s">
        <v>197</v>
      </c>
      <c r="C14" s="3">
        <v>1</v>
      </c>
      <c r="D14" s="25">
        <v>700</v>
      </c>
      <c r="E14" s="25"/>
      <c r="F14" t="s">
        <v>196</v>
      </c>
      <c r="G14" t="s">
        <v>233</v>
      </c>
      <c r="H14" s="3">
        <v>1000</v>
      </c>
      <c r="J14" s="3" t="s">
        <v>370</v>
      </c>
      <c r="K14" s="3" t="s">
        <v>372</v>
      </c>
      <c r="L14" s="3" t="s">
        <v>310</v>
      </c>
      <c r="M14" s="3" t="s">
        <v>371</v>
      </c>
      <c r="N14" s="3" t="s">
        <v>371</v>
      </c>
      <c r="O14" s="5"/>
      <c r="P14" s="31" t="s">
        <v>361</v>
      </c>
      <c r="Q14" s="3" t="s">
        <v>378</v>
      </c>
    </row>
    <row r="15" spans="1:17" ht="18" customHeight="1" x14ac:dyDescent="0.25">
      <c r="A15" s="2">
        <v>810000002365</v>
      </c>
      <c r="B15" t="s">
        <v>114</v>
      </c>
      <c r="C15" s="3">
        <v>1</v>
      </c>
      <c r="D15" s="25">
        <v>1600</v>
      </c>
      <c r="E15" s="25"/>
      <c r="F15" t="s">
        <v>113</v>
      </c>
      <c r="G15" t="s">
        <v>233</v>
      </c>
      <c r="H15" s="3">
        <v>1011</v>
      </c>
      <c r="J15" s="3" t="s">
        <v>370</v>
      </c>
      <c r="K15" s="3" t="s">
        <v>372</v>
      </c>
      <c r="L15" s="3" t="s">
        <v>310</v>
      </c>
      <c r="M15" s="3" t="s">
        <v>371</v>
      </c>
      <c r="N15" s="3" t="s">
        <v>371</v>
      </c>
      <c r="P15" s="4" t="s">
        <v>421</v>
      </c>
      <c r="Q15" t="s">
        <v>428</v>
      </c>
    </row>
    <row r="16" spans="1:17" ht="18" customHeight="1" x14ac:dyDescent="0.25">
      <c r="A16" s="2">
        <v>810000002365</v>
      </c>
      <c r="B16" t="s">
        <v>114</v>
      </c>
      <c r="C16" s="3">
        <v>1</v>
      </c>
      <c r="D16" s="25">
        <v>1600</v>
      </c>
      <c r="E16" s="25"/>
      <c r="F16" t="s">
        <v>113</v>
      </c>
      <c r="G16" t="s">
        <v>233</v>
      </c>
      <c r="H16" s="3">
        <v>1011</v>
      </c>
      <c r="J16" s="3" t="s">
        <v>370</v>
      </c>
      <c r="K16" s="3" t="s">
        <v>372</v>
      </c>
      <c r="L16" s="3" t="s">
        <v>310</v>
      </c>
      <c r="M16" s="3" t="s">
        <v>371</v>
      </c>
      <c r="N16" s="3" t="s">
        <v>371</v>
      </c>
      <c r="P16" s="4" t="s">
        <v>8</v>
      </c>
    </row>
    <row r="17" spans="1:17" ht="18" customHeight="1" x14ac:dyDescent="0.25">
      <c r="A17" s="2">
        <v>810000002365</v>
      </c>
      <c r="B17" t="s">
        <v>114</v>
      </c>
      <c r="C17" s="3">
        <v>1</v>
      </c>
      <c r="D17" s="25">
        <v>1600</v>
      </c>
      <c r="E17" s="25"/>
      <c r="F17" t="s">
        <v>113</v>
      </c>
      <c r="G17" t="s">
        <v>233</v>
      </c>
      <c r="H17" s="3">
        <v>1011</v>
      </c>
      <c r="J17" s="3" t="s">
        <v>370</v>
      </c>
      <c r="K17" s="3" t="s">
        <v>372</v>
      </c>
      <c r="L17" s="3" t="s">
        <v>310</v>
      </c>
      <c r="M17" s="3" t="s">
        <v>371</v>
      </c>
      <c r="N17" s="3" t="s">
        <v>371</v>
      </c>
      <c r="P17" s="4" t="s">
        <v>8</v>
      </c>
      <c r="Q17" t="s">
        <v>15</v>
      </c>
    </row>
    <row r="18" spans="1:17" ht="18" customHeight="1" x14ac:dyDescent="0.25">
      <c r="A18" s="2">
        <v>810000002455</v>
      </c>
      <c r="B18" t="s">
        <v>204</v>
      </c>
      <c r="C18" s="3">
        <v>4</v>
      </c>
      <c r="D18" s="25">
        <v>5000</v>
      </c>
      <c r="E18" s="25" t="s">
        <v>310</v>
      </c>
      <c r="F18" t="s">
        <v>203</v>
      </c>
      <c r="G18" t="s">
        <v>233</v>
      </c>
      <c r="H18" s="3">
        <v>1051</v>
      </c>
      <c r="J18" s="3" t="s">
        <v>370</v>
      </c>
      <c r="K18" s="3" t="s">
        <v>372</v>
      </c>
      <c r="L18" s="3" t="s">
        <v>371</v>
      </c>
      <c r="M18" s="3" t="s">
        <v>371</v>
      </c>
      <c r="N18" s="3" t="s">
        <v>371</v>
      </c>
      <c r="O18" s="5"/>
      <c r="P18" s="31" t="s">
        <v>361</v>
      </c>
    </row>
    <row r="19" spans="1:17" ht="18" customHeight="1" x14ac:dyDescent="0.25">
      <c r="A19" s="2">
        <v>850000000525</v>
      </c>
      <c r="B19" t="s">
        <v>313</v>
      </c>
      <c r="C19" s="3">
        <v>1</v>
      </c>
      <c r="D19" s="25">
        <v>500</v>
      </c>
      <c r="E19" s="25"/>
      <c r="F19" t="s">
        <v>18</v>
      </c>
      <c r="G19" t="s">
        <v>233</v>
      </c>
      <c r="H19" s="3">
        <v>1000</v>
      </c>
      <c r="J19" s="3" t="s">
        <v>371</v>
      </c>
      <c r="K19" s="3" t="s">
        <v>361</v>
      </c>
      <c r="L19" s="3" t="s">
        <v>371</v>
      </c>
      <c r="M19" s="3" t="s">
        <v>371</v>
      </c>
      <c r="N19" s="3" t="s">
        <v>371</v>
      </c>
      <c r="O19" s="5"/>
      <c r="P19" s="4" t="s">
        <v>421</v>
      </c>
      <c r="Q19" t="s">
        <v>19</v>
      </c>
    </row>
    <row r="20" spans="1:17" ht="18" customHeight="1" x14ac:dyDescent="0.25">
      <c r="A20" s="2">
        <v>850000000635</v>
      </c>
      <c r="B20" t="s">
        <v>330</v>
      </c>
      <c r="C20" s="3">
        <v>1</v>
      </c>
      <c r="D20" s="25">
        <v>1500</v>
      </c>
      <c r="E20" s="25"/>
      <c r="F20" t="s">
        <v>143</v>
      </c>
      <c r="G20" t="s">
        <v>233</v>
      </c>
      <c r="H20" s="3">
        <v>1000</v>
      </c>
      <c r="J20" s="3" t="s">
        <v>371</v>
      </c>
      <c r="K20" s="3" t="s">
        <v>361</v>
      </c>
      <c r="L20" s="3" t="s">
        <v>371</v>
      </c>
      <c r="M20" s="3" t="s">
        <v>371</v>
      </c>
      <c r="N20" s="3" t="s">
        <v>371</v>
      </c>
      <c r="O20" s="5"/>
      <c r="P20" s="4" t="s">
        <v>14</v>
      </c>
    </row>
    <row r="21" spans="1:17" ht="18" customHeight="1" x14ac:dyDescent="0.25">
      <c r="A21" s="2">
        <v>850000001260</v>
      </c>
      <c r="B21" t="s">
        <v>152</v>
      </c>
      <c r="C21" s="3"/>
      <c r="D21" s="25" t="s">
        <v>380</v>
      </c>
      <c r="E21" s="25"/>
      <c r="F21" t="s">
        <v>153</v>
      </c>
      <c r="G21" t="s">
        <v>233</v>
      </c>
      <c r="I21" s="3">
        <v>9005</v>
      </c>
      <c r="J21" s="3" t="s">
        <v>371</v>
      </c>
      <c r="K21" s="3" t="s">
        <v>372</v>
      </c>
      <c r="L21" s="3" t="s">
        <v>371</v>
      </c>
      <c r="M21" s="3" t="s">
        <v>371</v>
      </c>
      <c r="N21" s="3" t="s">
        <v>310</v>
      </c>
      <c r="O21" s="5" t="s">
        <v>406</v>
      </c>
      <c r="P21" s="4" t="s">
        <v>361</v>
      </c>
    </row>
    <row r="22" spans="1:17" ht="18" customHeight="1" x14ac:dyDescent="0.25">
      <c r="A22" s="2">
        <v>850000001530</v>
      </c>
      <c r="B22" t="s">
        <v>171</v>
      </c>
      <c r="C22" s="3">
        <v>1</v>
      </c>
      <c r="D22" s="25">
        <v>1500</v>
      </c>
      <c r="E22" s="25"/>
      <c r="F22" t="s">
        <v>170</v>
      </c>
      <c r="G22" t="s">
        <v>233</v>
      </c>
      <c r="H22" s="3">
        <v>1000</v>
      </c>
      <c r="J22" s="3" t="s">
        <v>371</v>
      </c>
      <c r="K22" s="3" t="s">
        <v>361</v>
      </c>
      <c r="L22" s="3" t="s">
        <v>371</v>
      </c>
      <c r="M22" s="3" t="s">
        <v>371</v>
      </c>
      <c r="N22" s="3" t="s">
        <v>310</v>
      </c>
      <c r="O22" s="4" t="s">
        <v>224</v>
      </c>
      <c r="P22" s="4" t="s">
        <v>361</v>
      </c>
    </row>
    <row r="23" spans="1:17" ht="18" customHeight="1" x14ac:dyDescent="0.25">
      <c r="A23" s="2">
        <v>850000001540</v>
      </c>
      <c r="B23" t="s">
        <v>65</v>
      </c>
      <c r="C23" s="3">
        <v>25</v>
      </c>
      <c r="D23" s="25">
        <v>5000</v>
      </c>
      <c r="E23" s="25"/>
      <c r="F23" t="s">
        <v>225</v>
      </c>
      <c r="G23" t="s">
        <v>233</v>
      </c>
      <c r="H23" s="3">
        <v>1000</v>
      </c>
      <c r="J23" s="3" t="s">
        <v>371</v>
      </c>
      <c r="K23" s="3" t="s">
        <v>361</v>
      </c>
      <c r="L23" s="3" t="s">
        <v>371</v>
      </c>
      <c r="M23" s="3" t="s">
        <v>371</v>
      </c>
      <c r="N23" s="3" t="s">
        <v>310</v>
      </c>
      <c r="O23" s="4" t="s">
        <v>388</v>
      </c>
      <c r="P23" s="4" t="s">
        <v>361</v>
      </c>
    </row>
    <row r="24" spans="1:17" ht="18" customHeight="1" x14ac:dyDescent="0.25">
      <c r="A24" s="2">
        <v>850000001765</v>
      </c>
      <c r="B24" t="s">
        <v>77</v>
      </c>
      <c r="C24" s="3">
        <v>1</v>
      </c>
      <c r="D24" s="25">
        <v>1000</v>
      </c>
      <c r="E24" s="25"/>
      <c r="F24" t="s">
        <v>76</v>
      </c>
      <c r="G24" t="s">
        <v>233</v>
      </c>
      <c r="H24" s="3">
        <v>1030</v>
      </c>
      <c r="J24" s="3" t="s">
        <v>371</v>
      </c>
      <c r="K24" s="3" t="s">
        <v>361</v>
      </c>
      <c r="L24" s="3" t="s">
        <v>371</v>
      </c>
      <c r="M24" s="3" t="s">
        <v>371</v>
      </c>
      <c r="N24" s="3" t="s">
        <v>310</v>
      </c>
      <c r="O24" s="4" t="s">
        <v>408</v>
      </c>
      <c r="P24" s="4" t="s">
        <v>9</v>
      </c>
    </row>
    <row r="25" spans="1:17" ht="18" customHeight="1" x14ac:dyDescent="0.25">
      <c r="A25" s="2">
        <v>850000002020</v>
      </c>
      <c r="B25" t="s">
        <v>186</v>
      </c>
      <c r="C25" s="3"/>
      <c r="D25" s="25">
        <v>1000</v>
      </c>
      <c r="E25" s="25"/>
      <c r="F25" t="s">
        <v>237</v>
      </c>
      <c r="G25" t="s">
        <v>233</v>
      </c>
      <c r="I25" s="3">
        <v>9010</v>
      </c>
      <c r="J25" s="3" t="s">
        <v>371</v>
      </c>
      <c r="K25" s="3" t="s">
        <v>361</v>
      </c>
      <c r="L25" s="3" t="s">
        <v>371</v>
      </c>
      <c r="M25" s="3" t="s">
        <v>371</v>
      </c>
      <c r="N25" s="3" t="s">
        <v>310</v>
      </c>
      <c r="O25" s="4" t="s">
        <v>187</v>
      </c>
      <c r="P25" s="4" t="s">
        <v>361</v>
      </c>
    </row>
    <row r="26" spans="1:17" ht="18" customHeight="1" x14ac:dyDescent="0.25">
      <c r="A26" s="2">
        <v>850000002025</v>
      </c>
      <c r="B26" t="s">
        <v>175</v>
      </c>
      <c r="C26" s="3"/>
      <c r="D26" s="25">
        <v>500</v>
      </c>
      <c r="E26" s="25"/>
      <c r="F26" t="s">
        <v>174</v>
      </c>
      <c r="G26" t="s">
        <v>233</v>
      </c>
      <c r="I26" s="3">
        <v>9015</v>
      </c>
      <c r="J26" s="3" t="s">
        <v>371</v>
      </c>
      <c r="K26" s="3" t="s">
        <v>361</v>
      </c>
      <c r="L26" s="3" t="s">
        <v>371</v>
      </c>
      <c r="M26" s="3" t="s">
        <v>371</v>
      </c>
      <c r="N26" s="3" t="s">
        <v>310</v>
      </c>
      <c r="O26" s="4" t="s">
        <v>176</v>
      </c>
      <c r="P26" s="4" t="s">
        <v>361</v>
      </c>
    </row>
    <row r="27" spans="1:17" ht="18" customHeight="1" x14ac:dyDescent="0.25">
      <c r="A27" s="2">
        <v>850000002030</v>
      </c>
      <c r="B27" t="s">
        <v>99</v>
      </c>
      <c r="C27" s="3"/>
      <c r="D27" s="25">
        <v>1000</v>
      </c>
      <c r="E27" s="25"/>
      <c r="F27" t="s">
        <v>98</v>
      </c>
      <c r="G27" t="s">
        <v>233</v>
      </c>
      <c r="I27" s="3">
        <v>9020</v>
      </c>
      <c r="J27" s="3" t="s">
        <v>371</v>
      </c>
      <c r="K27" s="3" t="s">
        <v>361</v>
      </c>
      <c r="L27" s="3" t="s">
        <v>371</v>
      </c>
      <c r="M27" s="3" t="s">
        <v>371</v>
      </c>
      <c r="N27" s="3" t="s">
        <v>310</v>
      </c>
      <c r="O27" s="4" t="s">
        <v>100</v>
      </c>
      <c r="P27" s="4" t="s">
        <v>361</v>
      </c>
    </row>
    <row r="28" spans="1:17" ht="18" customHeight="1" x14ac:dyDescent="0.25">
      <c r="A28" s="2">
        <v>850000002035</v>
      </c>
      <c r="B28" t="s">
        <v>184</v>
      </c>
      <c r="C28" s="3"/>
      <c r="D28" s="25"/>
      <c r="E28" s="25"/>
      <c r="F28" t="s">
        <v>183</v>
      </c>
      <c r="G28" t="s">
        <v>233</v>
      </c>
      <c r="I28" s="3">
        <v>9025</v>
      </c>
      <c r="J28" s="3" t="s">
        <v>371</v>
      </c>
      <c r="K28" s="3" t="s">
        <v>361</v>
      </c>
      <c r="L28" s="3" t="s">
        <v>371</v>
      </c>
      <c r="M28" s="3" t="s">
        <v>371</v>
      </c>
      <c r="N28" s="3" t="s">
        <v>310</v>
      </c>
      <c r="O28" s="4" t="s">
        <v>185</v>
      </c>
      <c r="P28" s="4" t="s">
        <v>361</v>
      </c>
    </row>
    <row r="29" spans="1:17" ht="18" customHeight="1" x14ac:dyDescent="0.25">
      <c r="A29" s="2">
        <v>850000002120</v>
      </c>
      <c r="B29" t="s">
        <v>322</v>
      </c>
      <c r="C29" s="3">
        <v>1</v>
      </c>
      <c r="D29" s="25">
        <v>3500</v>
      </c>
      <c r="E29" s="25"/>
      <c r="F29" t="s">
        <v>25</v>
      </c>
      <c r="G29" t="s">
        <v>233</v>
      </c>
      <c r="H29" s="3">
        <v>1035</v>
      </c>
      <c r="J29" s="3" t="s">
        <v>371</v>
      </c>
      <c r="K29" s="3" t="s">
        <v>361</v>
      </c>
      <c r="L29" s="3" t="s">
        <v>371</v>
      </c>
      <c r="M29" s="3" t="s">
        <v>371</v>
      </c>
      <c r="N29" s="3" t="s">
        <v>310</v>
      </c>
      <c r="O29" s="4" t="s">
        <v>226</v>
      </c>
      <c r="P29" s="4" t="s">
        <v>361</v>
      </c>
    </row>
    <row r="30" spans="1:17" ht="18" customHeight="1" x14ac:dyDescent="0.25">
      <c r="A30" s="2">
        <v>850000002681</v>
      </c>
      <c r="B30" t="s">
        <v>328</v>
      </c>
      <c r="C30" s="3" t="s">
        <v>379</v>
      </c>
      <c r="D30" s="25">
        <v>1000</v>
      </c>
      <c r="E30" s="25"/>
      <c r="F30" t="s">
        <v>343</v>
      </c>
      <c r="G30" t="s">
        <v>233</v>
      </c>
      <c r="I30" s="3">
        <v>9010</v>
      </c>
      <c r="J30" s="3" t="s">
        <v>371</v>
      </c>
      <c r="K30" s="3" t="s">
        <v>361</v>
      </c>
      <c r="L30" s="3" t="s">
        <v>371</v>
      </c>
      <c r="M30" s="3" t="s">
        <v>371</v>
      </c>
      <c r="N30" s="3" t="s">
        <v>310</v>
      </c>
      <c r="O30" s="4" t="s">
        <v>187</v>
      </c>
      <c r="P30" s="4" t="s">
        <v>8</v>
      </c>
    </row>
    <row r="31" spans="1:17" ht="18" customHeight="1" x14ac:dyDescent="0.25">
      <c r="A31" s="2">
        <v>850000002930</v>
      </c>
      <c r="B31" t="s">
        <v>227</v>
      </c>
      <c r="C31" s="3" t="s">
        <v>379</v>
      </c>
      <c r="D31" s="25">
        <v>1000</v>
      </c>
      <c r="E31" s="25"/>
      <c r="F31" t="s">
        <v>229</v>
      </c>
      <c r="G31" t="s">
        <v>233</v>
      </c>
      <c r="I31" s="3">
        <v>9010</v>
      </c>
      <c r="J31" s="3" t="s">
        <v>371</v>
      </c>
      <c r="K31" s="3" t="s">
        <v>361</v>
      </c>
      <c r="L31" s="3" t="s">
        <v>371</v>
      </c>
      <c r="M31" s="3" t="s">
        <v>371</v>
      </c>
      <c r="N31" s="3" t="s">
        <v>310</v>
      </c>
      <c r="O31" s="4" t="s">
        <v>187</v>
      </c>
      <c r="P31" s="4" t="s">
        <v>14</v>
      </c>
    </row>
    <row r="32" spans="1:17" ht="18" customHeight="1" x14ac:dyDescent="0.25">
      <c r="A32" s="2">
        <v>850000002935</v>
      </c>
      <c r="B32" t="s">
        <v>228</v>
      </c>
      <c r="C32" s="3" t="s">
        <v>379</v>
      </c>
      <c r="D32" s="25">
        <v>1000</v>
      </c>
      <c r="E32" s="25"/>
      <c r="F32" t="s">
        <v>230</v>
      </c>
      <c r="G32" t="s">
        <v>233</v>
      </c>
      <c r="I32" s="3">
        <v>9010</v>
      </c>
      <c r="J32" s="3" t="s">
        <v>371</v>
      </c>
      <c r="K32" s="3" t="s">
        <v>361</v>
      </c>
      <c r="L32" s="3" t="s">
        <v>371</v>
      </c>
      <c r="M32" s="3" t="s">
        <v>371</v>
      </c>
      <c r="N32" s="3" t="s">
        <v>310</v>
      </c>
      <c r="O32" s="4" t="s">
        <v>187</v>
      </c>
      <c r="P32" s="4" t="s">
        <v>13</v>
      </c>
    </row>
  </sheetData>
  <sheetProtection algorithmName="SHA-512" hashValue="y5++kbGF1zCRuEW7xLUpzWWwtGXjxlpBmpLxIqVNJIe/EuQMkdsHm9DCKnsqNwF0pSeLg2LT1GAm7u6il042Jg==" saltValue="/HPqoJTtCLJn33WztIWlrg==" spinCount="100000" sheet="1" objects="1" scenarios="1" formatCells="0" formatColumns="0" formatRows="0" sort="0" autoFilter="0"/>
  <autoFilter ref="A1:Q32" xr:uid="{C6F676A9-1DBE-4319-9E0B-044A56E020FA}"/>
  <sortState xmlns:xlrd2="http://schemas.microsoft.com/office/spreadsheetml/2017/richdata2" ref="A2:Q32">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CFCD-A64D-4BC7-936F-AB88703CF69C}">
  <dimension ref="A1:B13"/>
  <sheetViews>
    <sheetView workbookViewId="0">
      <selection activeCell="B15" sqref="B15"/>
    </sheetView>
  </sheetViews>
  <sheetFormatPr defaultRowHeight="15" x14ac:dyDescent="0.25"/>
  <cols>
    <col min="1" max="1" width="10.42578125" style="27" customWidth="1"/>
    <col min="2" max="2" width="141.5703125" style="1" customWidth="1"/>
  </cols>
  <sheetData>
    <row r="1" spans="1:2" s="29" customFormat="1" ht="28.5" customHeight="1" x14ac:dyDescent="0.25">
      <c r="A1" s="29" t="s">
        <v>236</v>
      </c>
      <c r="B1" s="29" t="s">
        <v>389</v>
      </c>
    </row>
    <row r="2" spans="1:2" ht="45" x14ac:dyDescent="0.25">
      <c r="A2" s="27">
        <v>1000</v>
      </c>
      <c r="B2" s="1" t="s">
        <v>392</v>
      </c>
    </row>
    <row r="3" spans="1:2" x14ac:dyDescent="0.25">
      <c r="A3" s="27">
        <v>1005</v>
      </c>
      <c r="B3" s="1" t="s">
        <v>393</v>
      </c>
    </row>
    <row r="4" spans="1:2" x14ac:dyDescent="0.25">
      <c r="A4" s="27">
        <v>1010</v>
      </c>
      <c r="B4" s="1" t="s">
        <v>391</v>
      </c>
    </row>
    <row r="5" spans="1:2" x14ac:dyDescent="0.25">
      <c r="A5" s="27">
        <v>1011</v>
      </c>
      <c r="B5" s="1" t="s">
        <v>403</v>
      </c>
    </row>
    <row r="6" spans="1:2" ht="30" x14ac:dyDescent="0.25">
      <c r="A6" s="27">
        <v>1015</v>
      </c>
      <c r="B6" s="1" t="s">
        <v>395</v>
      </c>
    </row>
    <row r="7" spans="1:2" x14ac:dyDescent="0.25">
      <c r="A7" s="27">
        <v>1020</v>
      </c>
      <c r="B7" s="1" t="s">
        <v>397</v>
      </c>
    </row>
    <row r="8" spans="1:2" x14ac:dyDescent="0.25">
      <c r="A8" s="27">
        <v>1025</v>
      </c>
      <c r="B8" s="1" t="s">
        <v>398</v>
      </c>
    </row>
    <row r="9" spans="1:2" ht="61.5" customHeight="1" x14ac:dyDescent="0.25">
      <c r="A9" s="27">
        <v>1030</v>
      </c>
      <c r="B9" s="1" t="s">
        <v>407</v>
      </c>
    </row>
    <row r="10" spans="1:2" ht="45" x14ac:dyDescent="0.25">
      <c r="A10" s="27">
        <v>1035</v>
      </c>
      <c r="B10" s="1" t="s">
        <v>413</v>
      </c>
    </row>
    <row r="12" spans="1:2" x14ac:dyDescent="0.25">
      <c r="A12" s="27">
        <v>1050</v>
      </c>
      <c r="B12" s="1" t="s">
        <v>394</v>
      </c>
    </row>
    <row r="13" spans="1:2" x14ac:dyDescent="0.25">
      <c r="A13" s="27">
        <v>1051</v>
      </c>
      <c r="B13" s="1" t="s">
        <v>404</v>
      </c>
    </row>
  </sheetData>
  <sheetProtection algorithmName="SHA-512" hashValue="wpgZK+Gpu8MWpkTyNSdPxkcYCPQPyWVSnbgyyqzk720TQho5vGeGyb/vPquhBVelE31dWkJaZPHMPBE162yHQw==" saltValue="RFspUJW3Bc841VuXue+EVQ==" spinCount="100000" sheet="1" objects="1" scenarios="1" sort="0" autoFilter="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64D4E-4F21-4DFB-AB2E-A81352CD3D4D}">
  <dimension ref="A1:B7"/>
  <sheetViews>
    <sheetView workbookViewId="0">
      <selection activeCell="B26" sqref="B26"/>
    </sheetView>
  </sheetViews>
  <sheetFormatPr defaultRowHeight="15" x14ac:dyDescent="0.25"/>
  <cols>
    <col min="1" max="1" width="11.5703125" style="3" customWidth="1"/>
    <col min="2" max="2" width="123.7109375" customWidth="1"/>
  </cols>
  <sheetData>
    <row r="1" spans="1:2" s="29" customFormat="1" ht="30" customHeight="1" x14ac:dyDescent="0.25">
      <c r="A1" s="29" t="s">
        <v>399</v>
      </c>
      <c r="B1" s="29" t="s">
        <v>420</v>
      </c>
    </row>
    <row r="2" spans="1:2" x14ac:dyDescent="0.25">
      <c r="A2" s="3">
        <v>9000</v>
      </c>
      <c r="B2" t="s">
        <v>402</v>
      </c>
    </row>
    <row r="3" spans="1:2" ht="45.75" customHeight="1" x14ac:dyDescent="0.25">
      <c r="A3" s="3">
        <v>9005</v>
      </c>
      <c r="B3" s="1" t="s">
        <v>405</v>
      </c>
    </row>
    <row r="4" spans="1:2" x14ac:dyDescent="0.25">
      <c r="A4" s="3">
        <v>9010</v>
      </c>
      <c r="B4" t="s">
        <v>409</v>
      </c>
    </row>
    <row r="5" spans="1:2" x14ac:dyDescent="0.25">
      <c r="A5" s="3">
        <v>9015</v>
      </c>
      <c r="B5" t="s">
        <v>410</v>
      </c>
    </row>
    <row r="6" spans="1:2" x14ac:dyDescent="0.25">
      <c r="A6" s="3">
        <v>9020</v>
      </c>
      <c r="B6" t="s">
        <v>411</v>
      </c>
    </row>
    <row r="7" spans="1:2" x14ac:dyDescent="0.25">
      <c r="A7" s="3">
        <v>9025</v>
      </c>
      <c r="B7" t="s">
        <v>412</v>
      </c>
    </row>
  </sheetData>
  <sheetProtection algorithmName="SHA-512" hashValue="QZEtCZh0ctdkdTzj1gCnvJilvHPtJIe0016rRbWROO5Y7wg6T0M7iRZDJXWoQCAoZIDD4DkzSIDEKAGCWCPcKg==" saltValue="Fw28TZg6AOA7FfT1SIYQkw==" spinCount="100000" sheet="1" objects="1" scenarios="1" sort="0"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259E7-C3F8-4AB8-A566-FB58488C7841}">
  <dimension ref="A1:M21"/>
  <sheetViews>
    <sheetView workbookViewId="0">
      <selection activeCell="F7" sqref="F7"/>
    </sheetView>
  </sheetViews>
  <sheetFormatPr defaultRowHeight="15" x14ac:dyDescent="0.25"/>
  <cols>
    <col min="1" max="1" width="16.42578125" customWidth="1"/>
    <col min="2" max="2" width="60.85546875" customWidth="1"/>
    <col min="3" max="3" width="7" customWidth="1"/>
    <col min="5" max="5" width="44.28515625" customWidth="1"/>
    <col min="6" max="6" width="14.42578125" customWidth="1"/>
    <col min="7" max="7" width="19.7109375" customWidth="1"/>
    <col min="9" max="9" width="13.140625" customWidth="1"/>
    <col min="11" max="11" width="18.140625" style="5" customWidth="1"/>
    <col min="12" max="12" width="34.85546875" style="4" customWidth="1"/>
    <col min="13" max="13" width="42.28515625" style="4" customWidth="1"/>
  </cols>
  <sheetData>
    <row r="1" spans="1:13" s="18" customFormat="1" ht="96" customHeight="1" thickTop="1" thickBot="1" x14ac:dyDescent="0.3">
      <c r="A1" s="13" t="s">
        <v>0</v>
      </c>
      <c r="B1" s="14" t="s">
        <v>2</v>
      </c>
      <c r="C1" s="24" t="s">
        <v>213</v>
      </c>
      <c r="D1" s="15" t="s">
        <v>354</v>
      </c>
      <c r="E1" s="19" t="s">
        <v>1</v>
      </c>
      <c r="F1" s="11" t="s">
        <v>231</v>
      </c>
      <c r="G1" s="11" t="s">
        <v>235</v>
      </c>
      <c r="H1" s="11" t="s">
        <v>384</v>
      </c>
      <c r="I1" s="11" t="s">
        <v>369</v>
      </c>
      <c r="J1" s="12" t="s">
        <v>3</v>
      </c>
      <c r="K1" s="23" t="s">
        <v>4</v>
      </c>
      <c r="L1" s="16" t="s">
        <v>5</v>
      </c>
      <c r="M1" s="17" t="s">
        <v>6</v>
      </c>
    </row>
    <row r="2" spans="1:13" ht="18" customHeight="1" thickTop="1" x14ac:dyDescent="0.25">
      <c r="A2" s="2">
        <v>810000002175</v>
      </c>
      <c r="B2" t="s">
        <v>38</v>
      </c>
      <c r="C2" s="3">
        <v>1</v>
      </c>
      <c r="D2" s="6">
        <v>750</v>
      </c>
      <c r="E2" s="20" t="s">
        <v>37</v>
      </c>
      <c r="F2" t="s">
        <v>234</v>
      </c>
      <c r="G2" s="28" t="s">
        <v>414</v>
      </c>
      <c r="H2" s="3" t="s">
        <v>371</v>
      </c>
      <c r="I2" s="3" t="s">
        <v>361</v>
      </c>
      <c r="J2" s="3" t="s">
        <v>371</v>
      </c>
      <c r="L2" s="4" t="s">
        <v>361</v>
      </c>
    </row>
    <row r="3" spans="1:13" ht="18" customHeight="1" x14ac:dyDescent="0.25">
      <c r="A3" s="2">
        <v>810000002180</v>
      </c>
      <c r="B3" t="s">
        <v>344</v>
      </c>
      <c r="C3" s="3">
        <v>1</v>
      </c>
      <c r="D3" s="6">
        <v>2800</v>
      </c>
      <c r="E3" s="20" t="s">
        <v>154</v>
      </c>
      <c r="F3" t="s">
        <v>234</v>
      </c>
      <c r="G3" s="28" t="s">
        <v>414</v>
      </c>
      <c r="H3" s="3" t="s">
        <v>310</v>
      </c>
      <c r="I3" s="3" t="s">
        <v>361</v>
      </c>
      <c r="J3" s="3" t="s">
        <v>371</v>
      </c>
      <c r="L3" s="4" t="s">
        <v>361</v>
      </c>
    </row>
    <row r="4" spans="1:13" ht="18" customHeight="1" x14ac:dyDescent="0.25">
      <c r="A4" s="2">
        <v>810000002185</v>
      </c>
      <c r="B4" t="s">
        <v>345</v>
      </c>
      <c r="C4" s="3">
        <v>1</v>
      </c>
      <c r="D4" s="6">
        <v>1000</v>
      </c>
      <c r="E4" s="20" t="s">
        <v>129</v>
      </c>
      <c r="F4" t="s">
        <v>234</v>
      </c>
      <c r="G4" s="28" t="s">
        <v>414</v>
      </c>
      <c r="H4" s="3" t="s">
        <v>371</v>
      </c>
      <c r="I4" s="3" t="s">
        <v>361</v>
      </c>
      <c r="J4" s="3" t="s">
        <v>371</v>
      </c>
      <c r="L4" s="4" t="s">
        <v>361</v>
      </c>
    </row>
    <row r="5" spans="1:13" ht="17.25" customHeight="1" x14ac:dyDescent="0.25">
      <c r="A5" s="2">
        <v>850000001730</v>
      </c>
      <c r="B5" t="s">
        <v>333</v>
      </c>
      <c r="C5" s="3">
        <v>1</v>
      </c>
      <c r="D5" s="25">
        <v>1000</v>
      </c>
      <c r="E5" t="s">
        <v>146</v>
      </c>
      <c r="F5" t="s">
        <v>234</v>
      </c>
      <c r="G5" s="28" t="s">
        <v>416</v>
      </c>
      <c r="H5" s="3" t="s">
        <v>371</v>
      </c>
      <c r="I5" s="3" t="s">
        <v>361</v>
      </c>
      <c r="J5" s="3" t="s">
        <v>310</v>
      </c>
      <c r="K5" s="4" t="s">
        <v>147</v>
      </c>
      <c r="L5" s="4" t="s">
        <v>421</v>
      </c>
      <c r="M5" s="4" t="s">
        <v>431</v>
      </c>
    </row>
    <row r="6" spans="1:13" ht="17.25" customHeight="1" x14ac:dyDescent="0.25">
      <c r="A6" s="2">
        <v>850000001735</v>
      </c>
      <c r="B6" t="s">
        <v>67</v>
      </c>
      <c r="C6" s="3">
        <v>1</v>
      </c>
      <c r="D6" s="6">
        <v>1000</v>
      </c>
      <c r="E6" s="20" t="s">
        <v>66</v>
      </c>
      <c r="F6" t="s">
        <v>234</v>
      </c>
      <c r="G6" s="28" t="s">
        <v>416</v>
      </c>
      <c r="H6" s="3" t="s">
        <v>371</v>
      </c>
      <c r="I6" s="3" t="s">
        <v>361</v>
      </c>
      <c r="J6" s="3" t="s">
        <v>310</v>
      </c>
      <c r="K6" s="5" t="s">
        <v>68</v>
      </c>
      <c r="L6" s="4" t="s">
        <v>8</v>
      </c>
      <c r="M6" s="4" t="s">
        <v>20</v>
      </c>
    </row>
    <row r="7" spans="1:13" ht="18" customHeight="1" x14ac:dyDescent="0.25">
      <c r="A7" s="2">
        <v>850000001740</v>
      </c>
      <c r="B7" t="s">
        <v>74</v>
      </c>
      <c r="C7" s="3">
        <v>1</v>
      </c>
      <c r="D7" s="6">
        <v>1000</v>
      </c>
      <c r="E7" s="20" t="s">
        <v>73</v>
      </c>
      <c r="F7" t="s">
        <v>234</v>
      </c>
      <c r="G7" t="s">
        <v>416</v>
      </c>
      <c r="H7" s="3" t="s">
        <v>371</v>
      </c>
      <c r="I7" s="3" t="s">
        <v>361</v>
      </c>
      <c r="J7" s="3" t="s">
        <v>310</v>
      </c>
      <c r="K7" s="5" t="s">
        <v>75</v>
      </c>
      <c r="L7" s="4" t="s">
        <v>427</v>
      </c>
    </row>
    <row r="8" spans="1:13" ht="18" customHeight="1" x14ac:dyDescent="0.25">
      <c r="A8" s="2">
        <v>850000001745</v>
      </c>
      <c r="B8" t="s">
        <v>82</v>
      </c>
      <c r="C8" s="3">
        <v>1</v>
      </c>
      <c r="D8" s="6">
        <v>1000</v>
      </c>
      <c r="E8" s="20" t="s">
        <v>81</v>
      </c>
      <c r="F8" t="s">
        <v>234</v>
      </c>
      <c r="G8" s="28" t="s">
        <v>416</v>
      </c>
      <c r="H8" s="3" t="s">
        <v>371</v>
      </c>
      <c r="I8" s="3" t="s">
        <v>361</v>
      </c>
      <c r="J8" s="3" t="s">
        <v>310</v>
      </c>
      <c r="K8" s="4" t="s">
        <v>83</v>
      </c>
      <c r="L8" s="4" t="s">
        <v>421</v>
      </c>
      <c r="M8" s="4" t="s">
        <v>21</v>
      </c>
    </row>
    <row r="9" spans="1:13" ht="18" customHeight="1" x14ac:dyDescent="0.25">
      <c r="A9" s="2">
        <v>850000001750</v>
      </c>
      <c r="B9" t="s">
        <v>315</v>
      </c>
      <c r="C9" s="3">
        <v>1</v>
      </c>
      <c r="D9" s="6">
        <v>1000</v>
      </c>
      <c r="E9" s="20" t="s">
        <v>103</v>
      </c>
      <c r="F9" t="s">
        <v>234</v>
      </c>
      <c r="G9" s="28" t="s">
        <v>416</v>
      </c>
      <c r="H9" s="3" t="s">
        <v>371</v>
      </c>
      <c r="I9" s="3" t="s">
        <v>361</v>
      </c>
      <c r="J9" s="3" t="s">
        <v>310</v>
      </c>
      <c r="K9" s="5" t="s">
        <v>104</v>
      </c>
      <c r="L9" s="4" t="s">
        <v>421</v>
      </c>
      <c r="M9" s="4" t="s">
        <v>425</v>
      </c>
    </row>
    <row r="10" spans="1:13" ht="18" customHeight="1" x14ac:dyDescent="0.25">
      <c r="A10" s="2">
        <v>850000001755</v>
      </c>
      <c r="B10" t="s">
        <v>316</v>
      </c>
      <c r="C10" s="3">
        <v>1</v>
      </c>
      <c r="D10" s="6">
        <v>1000</v>
      </c>
      <c r="E10" s="20" t="s">
        <v>122</v>
      </c>
      <c r="F10" t="s">
        <v>234</v>
      </c>
      <c r="G10" s="28" t="s">
        <v>416</v>
      </c>
      <c r="H10" s="3" t="s">
        <v>371</v>
      </c>
      <c r="I10" s="3" t="s">
        <v>361</v>
      </c>
      <c r="J10" s="3" t="s">
        <v>310</v>
      </c>
      <c r="K10" s="5" t="s">
        <v>123</v>
      </c>
      <c r="L10" s="4" t="s">
        <v>421</v>
      </c>
      <c r="M10" s="4" t="s">
        <v>429</v>
      </c>
    </row>
    <row r="11" spans="1:13" ht="18" customHeight="1" x14ac:dyDescent="0.25">
      <c r="A11" s="2">
        <v>850000001760</v>
      </c>
      <c r="B11" t="s">
        <v>199</v>
      </c>
      <c r="C11" s="3">
        <v>1</v>
      </c>
      <c r="D11" s="6">
        <v>1000</v>
      </c>
      <c r="E11" s="20" t="s">
        <v>198</v>
      </c>
      <c r="F11" t="s">
        <v>234</v>
      </c>
      <c r="G11" s="28" t="s">
        <v>416</v>
      </c>
      <c r="H11" s="3" t="s">
        <v>371</v>
      </c>
      <c r="I11" s="3" t="s">
        <v>361</v>
      </c>
      <c r="J11" s="3" t="s">
        <v>310</v>
      </c>
      <c r="K11" s="5" t="s">
        <v>200</v>
      </c>
      <c r="L11" s="4" t="s">
        <v>421</v>
      </c>
      <c r="M11" s="4" t="s">
        <v>11</v>
      </c>
    </row>
    <row r="12" spans="1:13" ht="18" customHeight="1" x14ac:dyDescent="0.25">
      <c r="A12" s="2">
        <v>850000001770</v>
      </c>
      <c r="B12" t="s">
        <v>335</v>
      </c>
      <c r="C12" s="3">
        <v>1</v>
      </c>
      <c r="D12" s="6">
        <v>1000</v>
      </c>
      <c r="E12" s="20" t="s">
        <v>194</v>
      </c>
      <c r="F12" t="s">
        <v>234</v>
      </c>
      <c r="G12" s="28" t="s">
        <v>416</v>
      </c>
      <c r="H12" s="3" t="s">
        <v>371</v>
      </c>
      <c r="I12" s="3" t="s">
        <v>361</v>
      </c>
      <c r="J12" s="3" t="s">
        <v>310</v>
      </c>
      <c r="K12" s="5" t="s">
        <v>195</v>
      </c>
      <c r="L12" s="4" t="s">
        <v>421</v>
      </c>
      <c r="M12" s="4" t="s">
        <v>425</v>
      </c>
    </row>
    <row r="13" spans="1:13" ht="18" customHeight="1" x14ac:dyDescent="0.25">
      <c r="A13" s="2">
        <v>850000001780</v>
      </c>
      <c r="B13" t="s">
        <v>72</v>
      </c>
      <c r="C13" s="3">
        <v>1</v>
      </c>
      <c r="D13" s="6">
        <v>500</v>
      </c>
      <c r="E13" s="20" t="s">
        <v>71</v>
      </c>
      <c r="F13" t="s">
        <v>234</v>
      </c>
      <c r="G13" t="s">
        <v>416</v>
      </c>
      <c r="H13" s="3" t="s">
        <v>371</v>
      </c>
      <c r="I13" s="3" t="s">
        <v>361</v>
      </c>
      <c r="J13" s="3" t="s">
        <v>371</v>
      </c>
      <c r="L13" s="4" t="s">
        <v>427</v>
      </c>
    </row>
    <row r="14" spans="1:13" ht="18" customHeight="1" x14ac:dyDescent="0.25">
      <c r="A14" s="2">
        <v>850000001850</v>
      </c>
      <c r="B14" t="s">
        <v>133</v>
      </c>
      <c r="C14" s="3"/>
      <c r="D14" s="6"/>
      <c r="E14" s="20" t="s">
        <v>134</v>
      </c>
      <c r="F14" t="s">
        <v>234</v>
      </c>
      <c r="G14" s="28" t="s">
        <v>416</v>
      </c>
      <c r="H14" s="3" t="s">
        <v>371</v>
      </c>
      <c r="I14" s="3" t="s">
        <v>361</v>
      </c>
      <c r="J14" s="3" t="s">
        <v>371</v>
      </c>
      <c r="L14" s="4" t="s">
        <v>421</v>
      </c>
      <c r="M14" s="4" t="s">
        <v>425</v>
      </c>
    </row>
    <row r="15" spans="1:13" ht="18" customHeight="1" x14ac:dyDescent="0.25">
      <c r="A15" s="2">
        <v>850000001975</v>
      </c>
      <c r="B15" t="s">
        <v>321</v>
      </c>
      <c r="C15" s="3">
        <v>1</v>
      </c>
      <c r="D15" s="6">
        <v>1000</v>
      </c>
      <c r="E15" s="20" t="s">
        <v>172</v>
      </c>
      <c r="F15" t="s">
        <v>234</v>
      </c>
      <c r="G15" s="28" t="s">
        <v>416</v>
      </c>
      <c r="H15" s="3" t="s">
        <v>371</v>
      </c>
      <c r="I15" s="3" t="s">
        <v>361</v>
      </c>
      <c r="J15" s="3" t="s">
        <v>310</v>
      </c>
      <c r="K15" s="5" t="s">
        <v>173</v>
      </c>
      <c r="L15" s="4" t="s">
        <v>421</v>
      </c>
      <c r="M15" s="4" t="s">
        <v>424</v>
      </c>
    </row>
    <row r="16" spans="1:13" ht="18" customHeight="1" x14ac:dyDescent="0.25">
      <c r="A16" s="2">
        <v>850000002060</v>
      </c>
      <c r="B16" t="s">
        <v>34</v>
      </c>
      <c r="C16" s="3">
        <v>1</v>
      </c>
      <c r="D16" s="6">
        <v>1300</v>
      </c>
      <c r="E16" s="20" t="s">
        <v>33</v>
      </c>
      <c r="F16" t="s">
        <v>234</v>
      </c>
      <c r="G16" t="s">
        <v>417</v>
      </c>
      <c r="H16" s="3" t="s">
        <v>371</v>
      </c>
      <c r="I16" s="3" t="s">
        <v>361</v>
      </c>
      <c r="J16" s="3" t="s">
        <v>310</v>
      </c>
      <c r="K16" s="4" t="s">
        <v>419</v>
      </c>
      <c r="L16" s="4" t="s">
        <v>361</v>
      </c>
    </row>
    <row r="17" spans="1:13" ht="17.25" customHeight="1" x14ac:dyDescent="0.25">
      <c r="A17" s="2">
        <v>850000002125</v>
      </c>
      <c r="B17" t="s">
        <v>24</v>
      </c>
      <c r="C17" s="3">
        <v>1</v>
      </c>
      <c r="D17" s="6">
        <v>2500</v>
      </c>
      <c r="E17" s="20" t="s">
        <v>23</v>
      </c>
      <c r="F17" t="s">
        <v>234</v>
      </c>
      <c r="G17" t="s">
        <v>415</v>
      </c>
      <c r="H17" s="3" t="s">
        <v>371</v>
      </c>
      <c r="I17" s="3" t="s">
        <v>361</v>
      </c>
      <c r="J17" s="3" t="s">
        <v>371</v>
      </c>
      <c r="L17" s="4" t="s">
        <v>361</v>
      </c>
    </row>
    <row r="18" spans="1:13" ht="17.25" customHeight="1" x14ac:dyDescent="0.25">
      <c r="A18" s="2">
        <v>850000002440</v>
      </c>
      <c r="B18" t="s">
        <v>139</v>
      </c>
      <c r="C18" s="3">
        <v>100</v>
      </c>
      <c r="D18" s="6">
        <v>1500</v>
      </c>
      <c r="E18" s="20" t="s">
        <v>356</v>
      </c>
      <c r="F18" t="s">
        <v>234</v>
      </c>
      <c r="G18" s="28" t="s">
        <v>414</v>
      </c>
      <c r="H18" s="3" t="s">
        <v>371</v>
      </c>
      <c r="I18" s="3" t="s">
        <v>361</v>
      </c>
      <c r="J18" s="3" t="s">
        <v>371</v>
      </c>
      <c r="L18" s="4" t="s">
        <v>361</v>
      </c>
    </row>
    <row r="19" spans="1:13" ht="18" customHeight="1" x14ac:dyDescent="0.25">
      <c r="A19" s="2">
        <v>850000002620</v>
      </c>
      <c r="B19" t="s">
        <v>95</v>
      </c>
      <c r="C19" s="3">
        <v>1</v>
      </c>
      <c r="D19" s="6">
        <v>175</v>
      </c>
      <c r="E19" s="20" t="s">
        <v>418</v>
      </c>
      <c r="F19" t="s">
        <v>234</v>
      </c>
      <c r="G19" s="28" t="s">
        <v>416</v>
      </c>
      <c r="H19" s="3" t="s">
        <v>371</v>
      </c>
      <c r="I19" s="3" t="s">
        <v>361</v>
      </c>
      <c r="J19" s="3" t="s">
        <v>371</v>
      </c>
      <c r="L19" s="4" t="s">
        <v>421</v>
      </c>
      <c r="M19" s="4" t="s">
        <v>11</v>
      </c>
    </row>
    <row r="20" spans="1:13" ht="18" customHeight="1" x14ac:dyDescent="0.25">
      <c r="A20" s="2">
        <v>850000002680</v>
      </c>
      <c r="B20" t="s">
        <v>70</v>
      </c>
      <c r="C20" s="3">
        <v>5</v>
      </c>
      <c r="D20" s="25">
        <v>1000</v>
      </c>
      <c r="E20" t="s">
        <v>69</v>
      </c>
      <c r="F20" t="s">
        <v>234</v>
      </c>
      <c r="G20" s="28" t="s">
        <v>414</v>
      </c>
      <c r="H20" s="3" t="s">
        <v>371</v>
      </c>
      <c r="I20" s="3" t="s">
        <v>361</v>
      </c>
      <c r="J20" s="3" t="s">
        <v>371</v>
      </c>
      <c r="L20" s="4" t="s">
        <v>8</v>
      </c>
      <c r="M20" s="4" t="s">
        <v>430</v>
      </c>
    </row>
    <row r="21" spans="1:13" ht="17.25" customHeight="1" x14ac:dyDescent="0.25">
      <c r="A21" s="2">
        <v>850000002860</v>
      </c>
      <c r="B21" t="s">
        <v>208</v>
      </c>
      <c r="C21" s="3">
        <v>3</v>
      </c>
      <c r="D21" s="6">
        <v>1000</v>
      </c>
      <c r="E21" s="20" t="s">
        <v>207</v>
      </c>
      <c r="F21" t="s">
        <v>234</v>
      </c>
      <c r="G21" s="28" t="s">
        <v>416</v>
      </c>
      <c r="H21" s="3" t="s">
        <v>371</v>
      </c>
      <c r="I21" s="3" t="s">
        <v>361</v>
      </c>
      <c r="J21" s="3" t="s">
        <v>310</v>
      </c>
      <c r="K21" s="5" t="s">
        <v>209</v>
      </c>
      <c r="L21" s="4" t="s">
        <v>8</v>
      </c>
      <c r="M21" s="4" t="s">
        <v>430</v>
      </c>
    </row>
  </sheetData>
  <sheetProtection algorithmName="SHA-512" hashValue="t+ihPQcyB7xfao/308jjOkX2JBZhQj32x2DwgTJuFJ9vce9D6upYi4lVk2GThqlXeCXrv2VXr562bsroXppxnA==" saltValue="7GHgOjM4aWdh3xUBKj+Jrw==" spinCount="100000" sheet="1" objects="1" scenarios="1" sort="0" autoFilter="0"/>
  <autoFilter ref="A1:Q21" xr:uid="{67B3701F-F1F1-4842-85F0-305420B1AB64}"/>
  <sortState xmlns:xlrd2="http://schemas.microsoft.com/office/spreadsheetml/2017/richdata2" ref="A2:M21">
    <sortCondition ref="A1"/>
  </sortState>
  <hyperlinks>
    <hyperlink ref="G2" r:id="rId1" xr:uid="{34830F16-CBC8-40A2-AD2E-1F3FEC50D719}"/>
    <hyperlink ref="G3" r:id="rId2" xr:uid="{C79064F5-5B9A-4A47-9709-D85117CAAEDC}"/>
    <hyperlink ref="G4" r:id="rId3" xr:uid="{32930957-BA26-44C3-9EF8-CD9910F237D4}"/>
    <hyperlink ref="G18" r:id="rId4" xr:uid="{E49A72B1-8CAF-4F06-AC51-EB3AC4530378}"/>
    <hyperlink ref="G6" r:id="rId5" xr:uid="{710D0AD2-FD18-4825-A820-FBF01B7EAA41}"/>
    <hyperlink ref="G20" r:id="rId6" xr:uid="{B2957864-9A39-4919-81DC-625477952B29}"/>
    <hyperlink ref="G21" r:id="rId7" xr:uid="{A14690A8-19E3-41A0-BD96-5F23844C58C8}"/>
    <hyperlink ref="G8" r:id="rId8" xr:uid="{0151A926-47F1-4B21-B38E-CE1C858C48E9}"/>
    <hyperlink ref="G9" r:id="rId9" xr:uid="{9DEA185F-4847-4DFA-B34D-0426253E1958}"/>
    <hyperlink ref="G12" r:id="rId10" xr:uid="{ABE99128-5FAB-4F23-8174-767211490F5D}"/>
    <hyperlink ref="G14" r:id="rId11" xr:uid="{761EAD9A-6B03-46C9-A462-BC32BB4C619D}"/>
    <hyperlink ref="G15" r:id="rId12" xr:uid="{586DA297-16F6-4F67-B2BC-2CBDC16DCE88}"/>
    <hyperlink ref="G10" r:id="rId13" xr:uid="{3FDBE1B8-59CF-4692-BF13-2368EAB94949}"/>
    <hyperlink ref="G11" r:id="rId14" xr:uid="{C814189D-CA50-49EA-A5F2-8DBBB769FC08}"/>
    <hyperlink ref="G19" r:id="rId15" xr:uid="{9527A49B-45C7-4C5D-8F4C-90A8C7CB441F}"/>
    <hyperlink ref="G5" r:id="rId16" xr:uid="{4C9019DE-DCD3-49C5-9CB4-C2B396F89B4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2F84-1139-4CA6-B25B-93C1F58931C9}">
  <dimension ref="A1:C60"/>
  <sheetViews>
    <sheetView workbookViewId="0">
      <selection activeCell="T23" sqref="T23"/>
    </sheetView>
  </sheetViews>
  <sheetFormatPr defaultRowHeight="15" x14ac:dyDescent="0.25"/>
  <cols>
    <col min="1" max="1" width="51" customWidth="1"/>
    <col min="2" max="2" width="22.7109375" customWidth="1"/>
    <col min="3" max="3" width="10.5703125" customWidth="1"/>
  </cols>
  <sheetData>
    <row r="1" spans="1:3" s="10" customFormat="1" x14ac:dyDescent="0.25">
      <c r="A1" s="10" t="s">
        <v>351</v>
      </c>
      <c r="B1" s="10" t="s">
        <v>352</v>
      </c>
      <c r="C1" s="10" t="s">
        <v>353</v>
      </c>
    </row>
    <row r="2" spans="1:3" x14ac:dyDescent="0.25">
      <c r="A2" t="s">
        <v>238</v>
      </c>
      <c r="B2" t="s">
        <v>346</v>
      </c>
      <c r="C2" t="s">
        <v>349</v>
      </c>
    </row>
    <row r="3" spans="1:3" x14ac:dyDescent="0.25">
      <c r="A3" t="s">
        <v>239</v>
      </c>
      <c r="B3" t="s">
        <v>346</v>
      </c>
      <c r="C3" t="s">
        <v>349</v>
      </c>
    </row>
    <row r="4" spans="1:3" x14ac:dyDescent="0.25">
      <c r="A4" t="s">
        <v>240</v>
      </c>
      <c r="B4" t="s">
        <v>346</v>
      </c>
      <c r="C4" t="s">
        <v>349</v>
      </c>
    </row>
    <row r="5" spans="1:3" x14ac:dyDescent="0.25">
      <c r="A5" t="s">
        <v>241</v>
      </c>
      <c r="B5" t="s">
        <v>346</v>
      </c>
      <c r="C5" t="s">
        <v>349</v>
      </c>
    </row>
    <row r="6" spans="1:3" x14ac:dyDescent="0.25">
      <c r="A6" t="s">
        <v>242</v>
      </c>
      <c r="B6" t="s">
        <v>346</v>
      </c>
      <c r="C6" t="s">
        <v>349</v>
      </c>
    </row>
    <row r="7" spans="1:3" x14ac:dyDescent="0.25">
      <c r="A7" t="s">
        <v>243</v>
      </c>
      <c r="B7" t="s">
        <v>346</v>
      </c>
      <c r="C7" t="s">
        <v>349</v>
      </c>
    </row>
    <row r="8" spans="1:3" x14ac:dyDescent="0.25">
      <c r="A8" t="s">
        <v>244</v>
      </c>
      <c r="B8" t="s">
        <v>346</v>
      </c>
      <c r="C8" t="s">
        <v>349</v>
      </c>
    </row>
    <row r="9" spans="1:3" x14ac:dyDescent="0.25">
      <c r="A9" t="s">
        <v>245</v>
      </c>
      <c r="B9" t="s">
        <v>346</v>
      </c>
      <c r="C9" t="s">
        <v>349</v>
      </c>
    </row>
    <row r="10" spans="1:3" x14ac:dyDescent="0.25">
      <c r="A10" t="s">
        <v>246</v>
      </c>
      <c r="B10" t="s">
        <v>346</v>
      </c>
      <c r="C10" t="s">
        <v>349</v>
      </c>
    </row>
    <row r="11" spans="1:3" x14ac:dyDescent="0.25">
      <c r="A11" t="s">
        <v>247</v>
      </c>
      <c r="B11" t="s">
        <v>346</v>
      </c>
      <c r="C11" t="s">
        <v>349</v>
      </c>
    </row>
    <row r="12" spans="1:3" x14ac:dyDescent="0.25">
      <c r="A12" t="s">
        <v>248</v>
      </c>
      <c r="B12" t="s">
        <v>346</v>
      </c>
      <c r="C12" t="s">
        <v>349</v>
      </c>
    </row>
    <row r="13" spans="1:3" x14ac:dyDescent="0.25">
      <c r="A13" t="s">
        <v>249</v>
      </c>
      <c r="B13" t="s">
        <v>346</v>
      </c>
      <c r="C13" t="s">
        <v>349</v>
      </c>
    </row>
    <row r="14" spans="1:3" x14ac:dyDescent="0.25">
      <c r="A14" t="s">
        <v>250</v>
      </c>
      <c r="B14" t="s">
        <v>346</v>
      </c>
      <c r="C14" t="s">
        <v>349</v>
      </c>
    </row>
    <row r="15" spans="1:3" x14ac:dyDescent="0.25">
      <c r="A15" t="s">
        <v>251</v>
      </c>
      <c r="B15" t="s">
        <v>346</v>
      </c>
      <c r="C15" t="s">
        <v>349</v>
      </c>
    </row>
    <row r="16" spans="1:3" x14ac:dyDescent="0.25">
      <c r="A16" t="s">
        <v>252</v>
      </c>
      <c r="B16" t="s">
        <v>346</v>
      </c>
      <c r="C16" t="s">
        <v>349</v>
      </c>
    </row>
    <row r="17" spans="1:3" x14ac:dyDescent="0.25">
      <c r="A17" t="s">
        <v>253</v>
      </c>
      <c r="B17" t="s">
        <v>346</v>
      </c>
      <c r="C17" t="s">
        <v>349</v>
      </c>
    </row>
    <row r="18" spans="1:3" x14ac:dyDescent="0.25">
      <c r="A18" t="s">
        <v>254</v>
      </c>
      <c r="B18" t="s">
        <v>346</v>
      </c>
      <c r="C18" t="s">
        <v>349</v>
      </c>
    </row>
    <row r="19" spans="1:3" x14ac:dyDescent="0.25">
      <c r="A19" t="s">
        <v>255</v>
      </c>
      <c r="B19" t="s">
        <v>346</v>
      </c>
      <c r="C19" t="s">
        <v>349</v>
      </c>
    </row>
    <row r="20" spans="1:3" x14ac:dyDescent="0.25">
      <c r="A20" t="s">
        <v>256</v>
      </c>
      <c r="B20" t="s">
        <v>346</v>
      </c>
      <c r="C20" t="s">
        <v>349</v>
      </c>
    </row>
    <row r="21" spans="1:3" x14ac:dyDescent="0.25">
      <c r="A21" t="s">
        <v>257</v>
      </c>
      <c r="B21" t="s">
        <v>346</v>
      </c>
      <c r="C21" t="s">
        <v>349</v>
      </c>
    </row>
    <row r="22" spans="1:3" x14ac:dyDescent="0.25">
      <c r="A22" t="s">
        <v>258</v>
      </c>
      <c r="B22" t="s">
        <v>346</v>
      </c>
      <c r="C22" t="s">
        <v>349</v>
      </c>
    </row>
    <row r="23" spans="1:3" x14ac:dyDescent="0.25">
      <c r="A23" t="s">
        <v>259</v>
      </c>
      <c r="B23" t="s">
        <v>346</v>
      </c>
      <c r="C23" t="s">
        <v>349</v>
      </c>
    </row>
    <row r="24" spans="1:3" x14ac:dyDescent="0.25">
      <c r="A24" t="s">
        <v>260</v>
      </c>
      <c r="B24" t="s">
        <v>346</v>
      </c>
      <c r="C24" t="s">
        <v>349</v>
      </c>
    </row>
    <row r="25" spans="1:3" x14ac:dyDescent="0.25">
      <c r="A25" t="s">
        <v>261</v>
      </c>
      <c r="B25" t="s">
        <v>346</v>
      </c>
      <c r="C25" t="s">
        <v>349</v>
      </c>
    </row>
    <row r="26" spans="1:3" x14ac:dyDescent="0.25">
      <c r="A26" t="s">
        <v>262</v>
      </c>
      <c r="B26" t="s">
        <v>346</v>
      </c>
      <c r="C26" t="s">
        <v>349</v>
      </c>
    </row>
    <row r="27" spans="1:3" x14ac:dyDescent="0.25">
      <c r="A27" t="s">
        <v>263</v>
      </c>
      <c r="B27" t="s">
        <v>346</v>
      </c>
      <c r="C27" t="s">
        <v>349</v>
      </c>
    </row>
    <row r="28" spans="1:3" x14ac:dyDescent="0.25">
      <c r="A28" t="s">
        <v>264</v>
      </c>
      <c r="B28" t="s">
        <v>346</v>
      </c>
      <c r="C28" t="s">
        <v>349</v>
      </c>
    </row>
    <row r="29" spans="1:3" x14ac:dyDescent="0.25">
      <c r="A29" t="s">
        <v>265</v>
      </c>
      <c r="B29" t="s">
        <v>346</v>
      </c>
      <c r="C29" t="s">
        <v>349</v>
      </c>
    </row>
    <row r="30" spans="1:3" x14ac:dyDescent="0.25">
      <c r="A30" t="s">
        <v>266</v>
      </c>
      <c r="B30" t="s">
        <v>346</v>
      </c>
      <c r="C30" t="s">
        <v>349</v>
      </c>
    </row>
    <row r="31" spans="1:3" x14ac:dyDescent="0.25">
      <c r="A31" t="s">
        <v>267</v>
      </c>
      <c r="B31" t="s">
        <v>346</v>
      </c>
      <c r="C31" t="s">
        <v>349</v>
      </c>
    </row>
    <row r="32" spans="1:3" x14ac:dyDescent="0.25">
      <c r="A32" t="s">
        <v>268</v>
      </c>
      <c r="B32" t="s">
        <v>346</v>
      </c>
      <c r="C32" t="s">
        <v>349</v>
      </c>
    </row>
    <row r="33" spans="1:3" x14ac:dyDescent="0.25">
      <c r="A33" t="s">
        <v>293</v>
      </c>
      <c r="B33" t="s">
        <v>347</v>
      </c>
      <c r="C33" t="s">
        <v>349</v>
      </c>
    </row>
    <row r="34" spans="1:3" x14ac:dyDescent="0.25">
      <c r="A34" t="s">
        <v>294</v>
      </c>
      <c r="B34" t="s">
        <v>347</v>
      </c>
      <c r="C34" t="s">
        <v>349</v>
      </c>
    </row>
    <row r="35" spans="1:3" x14ac:dyDescent="0.25">
      <c r="A35" t="s">
        <v>295</v>
      </c>
      <c r="B35" t="s">
        <v>347</v>
      </c>
      <c r="C35" t="s">
        <v>349</v>
      </c>
    </row>
    <row r="36" spans="1:3" x14ac:dyDescent="0.25">
      <c r="A36" t="s">
        <v>296</v>
      </c>
      <c r="B36" t="s">
        <v>347</v>
      </c>
      <c r="C36" t="s">
        <v>349</v>
      </c>
    </row>
    <row r="37" spans="1:3" x14ac:dyDescent="0.25">
      <c r="A37" t="s">
        <v>269</v>
      </c>
      <c r="B37" t="s">
        <v>348</v>
      </c>
      <c r="C37" t="s">
        <v>350</v>
      </c>
    </row>
    <row r="38" spans="1:3" x14ac:dyDescent="0.25">
      <c r="A38" t="s">
        <v>270</v>
      </c>
      <c r="B38" t="s">
        <v>348</v>
      </c>
      <c r="C38" t="s">
        <v>350</v>
      </c>
    </row>
    <row r="39" spans="1:3" x14ac:dyDescent="0.25">
      <c r="A39" t="s">
        <v>271</v>
      </c>
      <c r="B39" t="s">
        <v>348</v>
      </c>
      <c r="C39" t="s">
        <v>350</v>
      </c>
    </row>
    <row r="40" spans="1:3" x14ac:dyDescent="0.25">
      <c r="A40" t="s">
        <v>272</v>
      </c>
      <c r="B40" t="s">
        <v>348</v>
      </c>
      <c r="C40" t="s">
        <v>350</v>
      </c>
    </row>
    <row r="41" spans="1:3" x14ac:dyDescent="0.25">
      <c r="A41" t="s">
        <v>273</v>
      </c>
      <c r="B41" t="s">
        <v>348</v>
      </c>
      <c r="C41" t="s">
        <v>350</v>
      </c>
    </row>
    <row r="42" spans="1:3" x14ac:dyDescent="0.25">
      <c r="A42" t="s">
        <v>274</v>
      </c>
      <c r="B42" t="s">
        <v>348</v>
      </c>
      <c r="C42" t="s">
        <v>350</v>
      </c>
    </row>
    <row r="43" spans="1:3" x14ac:dyDescent="0.25">
      <c r="A43" t="s">
        <v>275</v>
      </c>
      <c r="B43" t="s">
        <v>348</v>
      </c>
      <c r="C43" t="s">
        <v>350</v>
      </c>
    </row>
    <row r="44" spans="1:3" x14ac:dyDescent="0.25">
      <c r="A44" t="s">
        <v>276</v>
      </c>
      <c r="B44" t="s">
        <v>348</v>
      </c>
      <c r="C44" t="s">
        <v>350</v>
      </c>
    </row>
    <row r="45" spans="1:3" x14ac:dyDescent="0.25">
      <c r="A45" t="s">
        <v>277</v>
      </c>
      <c r="B45" t="s">
        <v>348</v>
      </c>
      <c r="C45" t="s">
        <v>350</v>
      </c>
    </row>
    <row r="46" spans="1:3" x14ac:dyDescent="0.25">
      <c r="A46" t="s">
        <v>278</v>
      </c>
      <c r="B46" t="s">
        <v>348</v>
      </c>
      <c r="C46" t="s">
        <v>350</v>
      </c>
    </row>
    <row r="47" spans="1:3" x14ac:dyDescent="0.25">
      <c r="A47" t="s">
        <v>279</v>
      </c>
      <c r="B47" t="s">
        <v>348</v>
      </c>
      <c r="C47" t="s">
        <v>350</v>
      </c>
    </row>
    <row r="48" spans="1:3" x14ac:dyDescent="0.25">
      <c r="A48" t="s">
        <v>280</v>
      </c>
      <c r="B48" t="s">
        <v>348</v>
      </c>
      <c r="C48" t="s">
        <v>350</v>
      </c>
    </row>
    <row r="49" spans="1:3" x14ac:dyDescent="0.25">
      <c r="A49" t="s">
        <v>281</v>
      </c>
      <c r="B49" t="s">
        <v>348</v>
      </c>
      <c r="C49" t="s">
        <v>350</v>
      </c>
    </row>
    <row r="50" spans="1:3" x14ac:dyDescent="0.25">
      <c r="A50" t="s">
        <v>282</v>
      </c>
      <c r="B50" t="s">
        <v>348</v>
      </c>
      <c r="C50" t="s">
        <v>350</v>
      </c>
    </row>
    <row r="51" spans="1:3" x14ac:dyDescent="0.25">
      <c r="A51" t="s">
        <v>283</v>
      </c>
      <c r="B51" t="s">
        <v>348</v>
      </c>
      <c r="C51" t="s">
        <v>350</v>
      </c>
    </row>
    <row r="52" spans="1:3" x14ac:dyDescent="0.25">
      <c r="A52" t="s">
        <v>284</v>
      </c>
      <c r="B52" t="s">
        <v>348</v>
      </c>
      <c r="C52" t="s">
        <v>350</v>
      </c>
    </row>
    <row r="53" spans="1:3" x14ac:dyDescent="0.25">
      <c r="A53" t="s">
        <v>285</v>
      </c>
      <c r="B53" t="s">
        <v>348</v>
      </c>
      <c r="C53" t="s">
        <v>350</v>
      </c>
    </row>
    <row r="54" spans="1:3" x14ac:dyDescent="0.25">
      <c r="A54" t="s">
        <v>286</v>
      </c>
      <c r="B54" t="s">
        <v>348</v>
      </c>
      <c r="C54" t="s">
        <v>350</v>
      </c>
    </row>
    <row r="55" spans="1:3" x14ac:dyDescent="0.25">
      <c r="A55" t="s">
        <v>287</v>
      </c>
      <c r="B55" t="s">
        <v>348</v>
      </c>
      <c r="C55" t="s">
        <v>350</v>
      </c>
    </row>
    <row r="56" spans="1:3" x14ac:dyDescent="0.25">
      <c r="A56" t="s">
        <v>288</v>
      </c>
      <c r="B56" t="s">
        <v>348</v>
      </c>
      <c r="C56" t="s">
        <v>350</v>
      </c>
    </row>
    <row r="57" spans="1:3" x14ac:dyDescent="0.25">
      <c r="A57" t="s">
        <v>289</v>
      </c>
      <c r="B57" t="s">
        <v>348</v>
      </c>
      <c r="C57" t="s">
        <v>350</v>
      </c>
    </row>
    <row r="58" spans="1:3" x14ac:dyDescent="0.25">
      <c r="A58" t="s">
        <v>290</v>
      </c>
      <c r="B58" t="s">
        <v>348</v>
      </c>
      <c r="C58" t="s">
        <v>350</v>
      </c>
    </row>
    <row r="59" spans="1:3" x14ac:dyDescent="0.25">
      <c r="A59" t="s">
        <v>291</v>
      </c>
      <c r="B59" t="s">
        <v>348</v>
      </c>
      <c r="C59" t="s">
        <v>350</v>
      </c>
    </row>
    <row r="60" spans="1:3" x14ac:dyDescent="0.25">
      <c r="A60" t="s">
        <v>292</v>
      </c>
      <c r="B60" t="s">
        <v>348</v>
      </c>
      <c r="C60" t="s">
        <v>350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2DF590A7CD0C4EB502920F383177D9" ma:contentTypeVersion="12" ma:contentTypeDescription="Create a new document." ma:contentTypeScope="" ma:versionID="d8b2628829c76ff482f23af1e0fd87ce">
  <xsd:schema xmlns:xsd="http://www.w3.org/2001/XMLSchema" xmlns:xs="http://www.w3.org/2001/XMLSchema" xmlns:p="http://schemas.microsoft.com/office/2006/metadata/properties" xmlns:ns2="1c2c97f9-47aa-470d-b82b-fe63d2d95b40" xmlns:ns3="0d12fccb-f215-4078-bd85-c37e1ce23aa9" targetNamespace="http://schemas.microsoft.com/office/2006/metadata/properties" ma:root="true" ma:fieldsID="f7517be9ef64b6996813a18537ebe774" ns2:_="" ns3:_="">
    <xsd:import namespace="1c2c97f9-47aa-470d-b82b-fe63d2d95b40"/>
    <xsd:import namespace="0d12fccb-f215-4078-bd85-c37e1ce23a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c97f9-47aa-470d-b82b-fe63d2d95b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12fccb-f215-4078-bd85-c37e1ce23a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A0F7C7-D1BA-462E-A14E-57B0986750D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55FD60-EE34-4995-A12E-981168540D08}">
  <ds:schemaRefs>
    <ds:schemaRef ds:uri="http://schemas.microsoft.com/sharepoint/v3/contenttype/forms"/>
  </ds:schemaRefs>
</ds:datastoreItem>
</file>

<file path=customXml/itemProps3.xml><?xml version="1.0" encoding="utf-8"?>
<ds:datastoreItem xmlns:ds="http://schemas.openxmlformats.org/officeDocument/2006/customXml" ds:itemID="{397810BC-935E-4786-A4C7-7517ADDAE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c97f9-47aa-470d-b82b-fe63d2d95b40"/>
    <ds:schemaRef ds:uri="0d12fccb-f215-4078-bd85-c37e1ce23a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AUTO CONSIDER</vt:lpstr>
      <vt:lpstr>(2) ADD INFO REQD</vt:lpstr>
      <vt:lpstr>QUESTION ID</vt:lpstr>
      <vt:lpstr>REFERENCE ID</vt:lpstr>
      <vt:lpstr>(3) OTHER APPLNS</vt:lpstr>
      <vt:lpstr>SCHOOLS ELIGIBLE FOR ENTR AWRDS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 Doll</cp:lastModifiedBy>
  <dcterms:created xsi:type="dcterms:W3CDTF">2020-02-14T19:02:08Z</dcterms:created>
  <dcterms:modified xsi:type="dcterms:W3CDTF">2020-02-18T19:08:55Z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0x0101004E2DF590A7CD0C4EB502920F383177D9</vt:lpwstr>
  </property>
</Properties>
</file>