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4"/>
  <workbookPr/>
  <mc:AlternateContent xmlns:mc="http://schemas.openxmlformats.org/markup-compatibility/2006">
    <mc:Choice Requires="x15">
      <x15ac:absPath xmlns:x15ac="http://schemas.microsoft.com/office/spreadsheetml/2010/11/ac" url="/Users/staceymarion/Desktop/"/>
    </mc:Choice>
  </mc:AlternateContent>
  <xr:revisionPtr revIDLastSave="0" documentId="13_ncr:1_{DC175D81-A90B-F74F-A079-FC113B955B07}" xr6:coauthVersionLast="38" xr6:coauthVersionMax="38" xr10:uidLastSave="{00000000-0000-0000-0000-000000000000}"/>
  <bookViews>
    <workbookView xWindow="2300" yWindow="860" windowWidth="25660" windowHeight="19640" xr2:uid="{00000000-000D-0000-FFFF-FFFF00000000}"/>
  </bookViews>
  <sheets>
    <sheet name="Receipts &amp; Summary" sheetId="2" r:id="rId1"/>
    <sheet name="Sheet1" sheetId="3" r:id="rId2"/>
  </sheets>
  <definedNames>
    <definedName name="_xlnm.Print_Area" localSheetId="0">'Receipts &amp; Summary'!$A$1:$H$72</definedName>
    <definedName name="_xlnm.Print_Titles" localSheetId="0">'Receipts &amp; Summary'!$1:$1</definedName>
  </definedNames>
  <calcPr calcId="17902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J53" i="2" l="1"/>
  <c r="K53" i="2"/>
  <c r="L53" i="2"/>
  <c r="M53" i="2"/>
  <c r="N53" i="2"/>
  <c r="O53" i="2"/>
  <c r="P53" i="2"/>
  <c r="E55" i="2"/>
  <c r="H65" i="2" s="1"/>
  <c r="H71" i="2" s="1"/>
  <c r="J54" i="2"/>
  <c r="K54" i="2"/>
  <c r="L54" i="2"/>
  <c r="M54" i="2"/>
  <c r="N54" i="2"/>
  <c r="O54" i="2"/>
  <c r="P54" i="2"/>
  <c r="J52" i="2"/>
  <c r="K52" i="2"/>
  <c r="L52" i="2"/>
  <c r="M52" i="2"/>
  <c r="N52" i="2"/>
  <c r="O52" i="2"/>
  <c r="P52" i="2"/>
  <c r="J51" i="2"/>
  <c r="K51" i="2"/>
  <c r="L51" i="2"/>
  <c r="M51" i="2"/>
  <c r="N51" i="2"/>
  <c r="O51" i="2"/>
  <c r="P51" i="2"/>
  <c r="J50" i="2"/>
  <c r="K50" i="2"/>
  <c r="L50" i="2"/>
  <c r="M50" i="2"/>
  <c r="N50" i="2"/>
  <c r="O50" i="2"/>
  <c r="P50" i="2"/>
  <c r="J49" i="2"/>
  <c r="K49" i="2"/>
  <c r="L49" i="2"/>
  <c r="M49" i="2"/>
  <c r="N49" i="2"/>
  <c r="O49" i="2"/>
  <c r="P49" i="2"/>
  <c r="J48" i="2"/>
  <c r="K48" i="2"/>
  <c r="L48" i="2"/>
  <c r="M48" i="2"/>
  <c r="N48" i="2"/>
  <c r="O48" i="2"/>
  <c r="P48" i="2"/>
  <c r="J47" i="2"/>
  <c r="K47" i="2"/>
  <c r="L47" i="2"/>
  <c r="M47" i="2"/>
  <c r="N47" i="2"/>
  <c r="O47" i="2"/>
  <c r="P47" i="2"/>
  <c r="J46" i="2"/>
  <c r="K46" i="2"/>
  <c r="L46" i="2"/>
  <c r="M46" i="2"/>
  <c r="N46" i="2"/>
  <c r="O46" i="2"/>
  <c r="P46" i="2"/>
  <c r="J45" i="2"/>
  <c r="K45" i="2"/>
  <c r="L45" i="2"/>
  <c r="M45" i="2"/>
  <c r="N45" i="2"/>
  <c r="O45" i="2"/>
  <c r="P45" i="2"/>
  <c r="J44" i="2"/>
  <c r="K44" i="2"/>
  <c r="L44" i="2"/>
  <c r="M44" i="2"/>
  <c r="N44" i="2"/>
  <c r="O44" i="2"/>
  <c r="P44" i="2"/>
  <c r="J43" i="2"/>
  <c r="K43" i="2"/>
  <c r="L43" i="2"/>
  <c r="M43" i="2"/>
  <c r="N43" i="2"/>
  <c r="O43" i="2"/>
  <c r="P43" i="2"/>
  <c r="J42" i="2"/>
  <c r="K42" i="2"/>
  <c r="L42" i="2"/>
  <c r="M42" i="2"/>
  <c r="N42" i="2"/>
  <c r="O42" i="2"/>
  <c r="P42" i="2"/>
  <c r="J41" i="2"/>
  <c r="K41" i="2"/>
  <c r="L41" i="2"/>
  <c r="M41" i="2"/>
  <c r="N41" i="2"/>
  <c r="O41" i="2"/>
  <c r="P41" i="2"/>
  <c r="J40" i="2"/>
  <c r="K40" i="2"/>
  <c r="L40" i="2"/>
  <c r="M40" i="2"/>
  <c r="N40" i="2"/>
  <c r="O40" i="2"/>
  <c r="P40" i="2"/>
  <c r="J39" i="2"/>
  <c r="K39" i="2"/>
  <c r="L39" i="2"/>
  <c r="M39" i="2"/>
  <c r="N39" i="2"/>
  <c r="O39" i="2"/>
  <c r="P39" i="2"/>
  <c r="J38" i="2"/>
  <c r="K38" i="2"/>
  <c r="L38" i="2"/>
  <c r="M38" i="2"/>
  <c r="N38" i="2"/>
  <c r="O38" i="2"/>
  <c r="P38" i="2"/>
  <c r="J37" i="2"/>
  <c r="K37" i="2"/>
  <c r="L37" i="2"/>
  <c r="M37" i="2"/>
  <c r="N37" i="2"/>
  <c r="O37" i="2"/>
  <c r="P37" i="2"/>
  <c r="J35" i="2"/>
  <c r="K35" i="2"/>
  <c r="L35" i="2"/>
  <c r="M35" i="2"/>
  <c r="N35" i="2"/>
  <c r="O35" i="2"/>
  <c r="P35" i="2"/>
  <c r="J34" i="2"/>
  <c r="K34" i="2"/>
  <c r="L34" i="2"/>
  <c r="M34" i="2"/>
  <c r="N34" i="2"/>
  <c r="O34" i="2"/>
  <c r="P34" i="2"/>
  <c r="J33" i="2"/>
  <c r="K33" i="2"/>
  <c r="L33" i="2"/>
  <c r="M33" i="2"/>
  <c r="N33" i="2"/>
  <c r="O33" i="2"/>
  <c r="P33" i="2"/>
  <c r="J32" i="2"/>
  <c r="K32" i="2"/>
  <c r="L32" i="2"/>
  <c r="M32" i="2"/>
  <c r="N32" i="2"/>
  <c r="O32" i="2"/>
  <c r="P32" i="2"/>
  <c r="J31" i="2"/>
  <c r="K31" i="2"/>
  <c r="L31" i="2"/>
  <c r="M31" i="2"/>
  <c r="N31" i="2"/>
  <c r="O31" i="2"/>
  <c r="P31" i="2"/>
  <c r="N36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  <c r="N55" i="2" s="1"/>
  <c r="G62" i="2" s="1"/>
  <c r="J30" i="2"/>
  <c r="J24" i="2"/>
  <c r="J25" i="2"/>
  <c r="J5" i="2"/>
  <c r="J2" i="2"/>
  <c r="J3" i="2"/>
  <c r="J4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6" i="2"/>
  <c r="J27" i="2"/>
  <c r="J28" i="2"/>
  <c r="J29" i="2"/>
  <c r="J36" i="2"/>
  <c r="K30" i="2"/>
  <c r="K24" i="2"/>
  <c r="K25" i="2"/>
  <c r="K5" i="2"/>
  <c r="K2" i="2"/>
  <c r="K3" i="2"/>
  <c r="K55" i="2" s="1"/>
  <c r="G59" i="2" s="1"/>
  <c r="K4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6" i="2"/>
  <c r="K27" i="2"/>
  <c r="K28" i="2"/>
  <c r="K29" i="2"/>
  <c r="K36" i="2"/>
  <c r="L30" i="2"/>
  <c r="L24" i="2"/>
  <c r="L25" i="2"/>
  <c r="L5" i="2"/>
  <c r="L2" i="2"/>
  <c r="L3" i="2"/>
  <c r="L4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6" i="2"/>
  <c r="L27" i="2"/>
  <c r="L28" i="2"/>
  <c r="L29" i="2"/>
  <c r="L36" i="2"/>
  <c r="M30" i="2"/>
  <c r="M24" i="2"/>
  <c r="M25" i="2"/>
  <c r="M5" i="2"/>
  <c r="M2" i="2"/>
  <c r="M3" i="2"/>
  <c r="M4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6" i="2"/>
  <c r="M27" i="2"/>
  <c r="M28" i="2"/>
  <c r="M29" i="2"/>
  <c r="M36" i="2"/>
  <c r="O30" i="2"/>
  <c r="O24" i="2"/>
  <c r="O25" i="2"/>
  <c r="O5" i="2"/>
  <c r="O2" i="2"/>
  <c r="O3" i="2"/>
  <c r="O4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6" i="2"/>
  <c r="O27" i="2"/>
  <c r="O28" i="2"/>
  <c r="O29" i="2"/>
  <c r="O36" i="2"/>
  <c r="P30" i="2"/>
  <c r="P24" i="2"/>
  <c r="P25" i="2"/>
  <c r="P5" i="2"/>
  <c r="P2" i="2"/>
  <c r="P3" i="2"/>
  <c r="P4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6" i="2"/>
  <c r="P27" i="2"/>
  <c r="P28" i="2"/>
  <c r="P29" i="2"/>
  <c r="P36" i="2"/>
  <c r="H70" i="2"/>
  <c r="P55" i="2" l="1"/>
  <c r="G64" i="2" s="1"/>
  <c r="M55" i="2"/>
  <c r="G61" i="2" s="1"/>
  <c r="L55" i="2"/>
  <c r="G60" i="2" s="1"/>
  <c r="J55" i="2"/>
  <c r="G58" i="2" s="1"/>
  <c r="O55" i="2"/>
  <c r="G63" i="2" s="1"/>
  <c r="Q55" i="2" l="1"/>
</calcChain>
</file>

<file path=xl/sharedStrings.xml><?xml version="1.0" encoding="utf-8"?>
<sst xmlns="http://schemas.openxmlformats.org/spreadsheetml/2006/main" count="38" uniqueCount="23">
  <si>
    <t>Amount Expended</t>
  </si>
  <si>
    <t>Total Advances</t>
  </si>
  <si>
    <t>Vendor</t>
  </si>
  <si>
    <t>Description</t>
  </si>
  <si>
    <t>Groceries</t>
  </si>
  <si>
    <t>Travel</t>
  </si>
  <si>
    <t>Accommodations</t>
  </si>
  <si>
    <t>Clothing</t>
  </si>
  <si>
    <t>Receipt Received</t>
  </si>
  <si>
    <t>Notes</t>
  </si>
  <si>
    <t>Date Expense Incurred</t>
  </si>
  <si>
    <t>Total Expenses</t>
  </si>
  <si>
    <t>Initial LaSalle Travel Advance</t>
  </si>
  <si>
    <t>Misc.</t>
  </si>
  <si>
    <t>Dining</t>
  </si>
  <si>
    <t>Difference</t>
  </si>
  <si>
    <t>Summary</t>
  </si>
  <si>
    <t>Taxi / Bus</t>
  </si>
  <si>
    <t>First Cash Advance of September 2014</t>
  </si>
  <si>
    <t xml:space="preserve">Second Cash Advance of </t>
  </si>
  <si>
    <t xml:space="preserve">Third Cash Advance of </t>
  </si>
  <si>
    <t>Expense Category 
(choose from dropdown)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</si>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</sst>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Font="1"/>
    <xf numFmtId="164" fontId="0" fillId="0" borderId="17" xfId="0" applyNumberFormat="1" applyFont="1" applyBorder="1" applyProtection="1"/>
    <xf numFmtId="164" fontId="0" fillId="0" borderId="18" xfId="0" applyNumberFormat="1" applyFont="1" applyBorder="1" applyProtection="1"/>
    <xf numFmtId="164" fontId="0" fillId="0" borderId="3" xfId="0" applyNumberFormat="1" applyFont="1" applyBorder="1" applyProtection="1"/>
    <xf numFmtId="164" fontId="0" fillId="0" borderId="19" xfId="0" applyNumberFormat="1" applyFont="1" applyBorder="1" applyProtection="1"/>
    <xf numFmtId="164" fontId="0" fillId="0" borderId="4" xfId="0" applyNumberFormat="1" applyFont="1" applyBorder="1" applyProtection="1"/>
    <xf numFmtId="164" fontId="0" fillId="0" borderId="2" xfId="0" applyNumberFormat="1" applyFont="1" applyBorder="1" applyProtection="1"/>
    <xf numFmtId="0" fontId="0" fillId="0" borderId="0" xfId="0" applyFont="1" applyProtection="1"/>
    <xf numFmtId="0" fontId="0" fillId="0" borderId="0" xfId="0" applyFont="1" applyAlignment="1">
      <alignment horizontal="center"/>
    </xf>
    <xf numFmtId="0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44" fontId="0" fillId="0" borderId="0" xfId="1" applyFont="1" applyBorder="1"/>
    <xf numFmtId="164" fontId="0" fillId="0" borderId="0" xfId="0" applyNumberFormat="1" applyFont="1"/>
    <xf numFmtId="0" fontId="0" fillId="0" borderId="1" xfId="0" applyNumberFormat="1" applyFont="1" applyBorder="1" applyAlignment="1">
      <alignment horizont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/>
      <protection locked="0"/>
    </xf>
    <xf numFmtId="15" fontId="0" fillId="0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Font="1" applyBorder="1" applyProtection="1">
      <protection locked="0"/>
    </xf>
    <xf numFmtId="0" fontId="5" fillId="0" borderId="4" xfId="0" applyFont="1" applyBorder="1" applyProtection="1">
      <protection locked="0"/>
    </xf>
    <xf numFmtId="164" fontId="0" fillId="0" borderId="4" xfId="0" applyNumberFormat="1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0" fontId="5" fillId="0" borderId="2" xfId="0" applyFont="1" applyBorder="1" applyProtection="1">
      <protection locked="0"/>
    </xf>
    <xf numFmtId="0" fontId="0" fillId="0" borderId="19" xfId="0" applyFont="1" applyFill="1" applyBorder="1" applyAlignment="1" applyProtection="1">
      <alignment horizontal="center"/>
      <protection locked="0"/>
    </xf>
    <xf numFmtId="0" fontId="0" fillId="0" borderId="4" xfId="0" applyFont="1" applyFill="1" applyBorder="1" applyProtection="1">
      <protection locked="0"/>
    </xf>
    <xf numFmtId="0" fontId="5" fillId="0" borderId="22" xfId="0" applyFont="1" applyFill="1" applyBorder="1" applyProtection="1">
      <protection locked="0"/>
    </xf>
    <xf numFmtId="0" fontId="0" fillId="0" borderId="4" xfId="0" applyFont="1" applyFill="1" applyBorder="1" applyAlignment="1" applyProtection="1">
      <alignment wrapText="1"/>
      <protection locked="0"/>
    </xf>
    <xf numFmtId="0" fontId="6" fillId="0" borderId="4" xfId="0" applyFont="1" applyBorder="1" applyAlignment="1" applyProtection="1">
      <alignment horizontal="center"/>
      <protection locked="0"/>
    </xf>
    <xf numFmtId="15" fontId="7" fillId="0" borderId="4" xfId="0" applyNumberFormat="1" applyFont="1" applyBorder="1" applyAlignment="1" applyProtection="1">
      <alignment horizontal="center"/>
      <protection locked="0"/>
    </xf>
    <xf numFmtId="0" fontId="7" fillId="0" borderId="4" xfId="0" applyFont="1" applyBorder="1" applyProtection="1">
      <protection locked="0"/>
    </xf>
    <xf numFmtId="0" fontId="7" fillId="0" borderId="22" xfId="0" applyFont="1" applyBorder="1" applyProtection="1">
      <protection locked="0"/>
    </xf>
    <xf numFmtId="164" fontId="7" fillId="0" borderId="4" xfId="0" applyNumberFormat="1" applyFont="1" applyBorder="1" applyProtection="1">
      <protection locked="0"/>
    </xf>
    <xf numFmtId="0" fontId="7" fillId="0" borderId="4" xfId="0" applyFont="1" applyBorder="1" applyAlignment="1" applyProtection="1">
      <alignment wrapText="1"/>
      <protection locked="0"/>
    </xf>
    <xf numFmtId="164" fontId="0" fillId="0" borderId="4" xfId="0" applyNumberFormat="1" applyFont="1" applyFill="1" applyBorder="1" applyProtection="1">
      <protection locked="0"/>
    </xf>
    <xf numFmtId="15" fontId="0" fillId="0" borderId="4" xfId="0" applyNumberFormat="1" applyFont="1" applyBorder="1" applyAlignment="1" applyProtection="1">
      <alignment horizontal="center"/>
      <protection locked="0"/>
    </xf>
    <xf numFmtId="0" fontId="0" fillId="0" borderId="22" xfId="0" applyFont="1" applyFill="1" applyBorder="1" applyProtection="1">
      <protection locked="0"/>
    </xf>
    <xf numFmtId="15" fontId="0" fillId="0" borderId="22" xfId="0" applyNumberFormat="1" applyFont="1" applyBorder="1" applyAlignment="1" applyProtection="1">
      <alignment horizontal="center"/>
      <protection locked="0"/>
    </xf>
    <xf numFmtId="164" fontId="7" fillId="0" borderId="22" xfId="0" applyNumberFormat="1" applyFont="1" applyBorder="1" applyProtection="1">
      <protection locked="0"/>
    </xf>
    <xf numFmtId="0" fontId="7" fillId="0" borderId="22" xfId="0" applyFont="1" applyBorder="1" applyAlignment="1" applyProtection="1">
      <alignment wrapText="1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5" fillId="0" borderId="0" xfId="0" applyFont="1"/>
    <xf numFmtId="164" fontId="0" fillId="0" borderId="22" xfId="0" applyNumberFormat="1" applyFont="1" applyFill="1" applyBorder="1" applyProtection="1">
      <protection locked="0"/>
    </xf>
    <xf numFmtId="0" fontId="0" fillId="0" borderId="22" xfId="0" applyFont="1" applyFill="1" applyBorder="1" applyAlignment="1" applyProtection="1">
      <alignment wrapText="1"/>
      <protection locked="0"/>
    </xf>
    <xf numFmtId="0" fontId="0" fillId="0" borderId="22" xfId="0" applyFont="1" applyBorder="1" applyProtection="1">
      <protection locked="0"/>
    </xf>
    <xf numFmtId="0" fontId="0" fillId="0" borderId="4" xfId="0" applyFont="1" applyFill="1" applyBorder="1" applyAlignment="1">
      <alignment horizontal="left"/>
    </xf>
    <xf numFmtId="15" fontId="7" fillId="0" borderId="4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Fill="1" applyBorder="1" applyProtection="1">
      <protection locked="0"/>
    </xf>
    <xf numFmtId="164" fontId="7" fillId="0" borderId="4" xfId="0" applyNumberFormat="1" applyFont="1" applyFill="1" applyBorder="1" applyProtection="1">
      <protection locked="0"/>
    </xf>
    <xf numFmtId="0" fontId="7" fillId="0" borderId="4" xfId="0" applyFont="1" applyFill="1" applyBorder="1" applyAlignment="1" applyProtection="1">
      <alignment wrapText="1"/>
      <protection locked="0"/>
    </xf>
    <xf numFmtId="0" fontId="5" fillId="0" borderId="4" xfId="0" applyFont="1" applyFill="1" applyBorder="1" applyProtection="1">
      <protection locked="0"/>
    </xf>
    <xf numFmtId="0" fontId="7" fillId="0" borderId="22" xfId="0" applyFont="1" applyFill="1" applyBorder="1" applyProtection="1">
      <protection locked="0"/>
    </xf>
    <xf numFmtId="164" fontId="4" fillId="0" borderId="20" xfId="0" applyNumberFormat="1" applyFont="1" applyBorder="1"/>
    <xf numFmtId="164" fontId="3" fillId="2" borderId="23" xfId="0" applyNumberFormat="1" applyFont="1" applyFill="1" applyBorder="1" applyProtection="1"/>
    <xf numFmtId="164" fontId="3" fillId="2" borderId="5" xfId="0" applyNumberFormat="1" applyFont="1" applyFill="1" applyBorder="1" applyProtection="1"/>
    <xf numFmtId="164" fontId="3" fillId="2" borderId="24" xfId="0" applyNumberFormat="1" applyFont="1" applyFill="1" applyBorder="1" applyProtection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164" fontId="4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Protection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164" fontId="5" fillId="0" borderId="0" xfId="1" applyNumberFormat="1" applyFont="1" applyFill="1" applyBorder="1"/>
    <xf numFmtId="0" fontId="0" fillId="0" borderId="0" xfId="0" applyFont="1" applyFill="1" applyBorder="1" applyAlignment="1">
      <alignment horizontal="right"/>
    </xf>
    <xf numFmtId="0" fontId="0" fillId="0" borderId="6" xfId="0" applyFont="1" applyFill="1" applyBorder="1" applyAlignment="1"/>
    <xf numFmtId="0" fontId="0" fillId="0" borderId="8" xfId="0" applyFont="1" applyFill="1" applyBorder="1" applyAlignment="1">
      <alignment horizontal="right"/>
    </xf>
    <xf numFmtId="164" fontId="0" fillId="0" borderId="8" xfId="0" applyNumberFormat="1" applyFont="1" applyFill="1" applyBorder="1"/>
    <xf numFmtId="0" fontId="0" fillId="0" borderId="3" xfId="0" applyFont="1" applyFill="1" applyBorder="1" applyAlignment="1">
      <alignment horizontal="center"/>
    </xf>
    <xf numFmtId="0" fontId="0" fillId="0" borderId="7" xfId="0" applyFont="1" applyFill="1" applyBorder="1" applyAlignment="1"/>
    <xf numFmtId="0" fontId="0" fillId="0" borderId="9" xfId="0" applyFont="1" applyFill="1" applyBorder="1" applyAlignment="1">
      <alignment horizontal="right"/>
    </xf>
    <xf numFmtId="164" fontId="0" fillId="0" borderId="9" xfId="0" applyNumberFormat="1" applyFont="1" applyFill="1" applyBorder="1"/>
    <xf numFmtId="0" fontId="0" fillId="0" borderId="2" xfId="0" applyFont="1" applyFill="1" applyBorder="1" applyAlignment="1">
      <alignment horizontal="center"/>
    </xf>
    <xf numFmtId="0" fontId="0" fillId="0" borderId="2" xfId="0" applyFont="1" applyBorder="1"/>
    <xf numFmtId="164" fontId="0" fillId="0" borderId="0" xfId="0" applyNumberFormat="1" applyFont="1" applyFill="1" applyBorder="1"/>
    <xf numFmtId="0" fontId="0" fillId="0" borderId="11" xfId="0" applyFont="1" applyFill="1" applyBorder="1" applyAlignment="1"/>
    <xf numFmtId="0" fontId="0" fillId="0" borderId="10" xfId="0" applyFont="1" applyFill="1" applyBorder="1" applyAlignment="1">
      <alignment horizontal="right"/>
    </xf>
    <xf numFmtId="164" fontId="3" fillId="0" borderId="0" xfId="1" applyNumberFormat="1" applyFont="1" applyFill="1" applyBorder="1"/>
    <xf numFmtId="0" fontId="4" fillId="0" borderId="0" xfId="0" applyFont="1" applyFill="1" applyBorder="1"/>
    <xf numFmtId="0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5" fillId="0" borderId="7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164" fontId="5" fillId="0" borderId="4" xfId="1" applyNumberFormat="1" applyFont="1" applyBorder="1"/>
    <xf numFmtId="0" fontId="8" fillId="3" borderId="2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right"/>
    </xf>
    <xf numFmtId="0" fontId="8" fillId="3" borderId="27" xfId="0" applyFont="1" applyFill="1" applyBorder="1" applyAlignment="1">
      <alignment horizontal="right"/>
    </xf>
    <xf numFmtId="0" fontId="8" fillId="3" borderId="28" xfId="0" applyFont="1" applyFill="1" applyBorder="1" applyAlignment="1">
      <alignment horizontal="right"/>
    </xf>
    <xf numFmtId="0" fontId="9" fillId="3" borderId="27" xfId="0" applyFont="1" applyFill="1" applyBorder="1" applyAlignment="1">
      <alignment horizontal="center"/>
    </xf>
    <xf numFmtId="0" fontId="9" fillId="3" borderId="28" xfId="0" applyFont="1" applyFill="1" applyBorder="1" applyAlignment="1">
      <alignment horizontal="center"/>
    </xf>
    <xf numFmtId="0" fontId="8" fillId="3" borderId="31" xfId="0" applyFont="1" applyFill="1" applyBorder="1" applyAlignment="1">
      <alignment horizontal="center"/>
    </xf>
    <xf numFmtId="0" fontId="8" fillId="3" borderId="32" xfId="0" applyFont="1" applyFill="1" applyBorder="1" applyAlignment="1">
      <alignment horizontal="center"/>
    </xf>
    <xf numFmtId="0" fontId="8" fillId="3" borderId="33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right"/>
    </xf>
    <xf numFmtId="0" fontId="8" fillId="3" borderId="5" xfId="0" applyFont="1" applyFill="1" applyBorder="1"/>
    <xf numFmtId="8" fontId="8" fillId="3" borderId="24" xfId="0" applyNumberFormat="1" applyFont="1" applyFill="1" applyBorder="1"/>
    <xf numFmtId="0" fontId="4" fillId="4" borderId="34" xfId="0" applyFont="1" applyFill="1" applyBorder="1" applyAlignment="1">
      <alignment horizontal="right"/>
    </xf>
    <xf numFmtId="0" fontId="4" fillId="4" borderId="35" xfId="0" applyFont="1" applyFill="1" applyBorder="1" applyAlignment="1">
      <alignment horizontal="right"/>
    </xf>
    <xf numFmtId="164" fontId="4" fillId="4" borderId="4" xfId="0" applyNumberFormat="1" applyFont="1" applyFill="1" applyBorder="1"/>
    <xf numFmtId="164" fontId="4" fillId="4" borderId="2" xfId="0" applyNumberFormat="1" applyFont="1" applyFill="1" applyBorder="1"/>
    <xf numFmtId="0" fontId="3" fillId="4" borderId="25" xfId="0" applyFont="1" applyFill="1" applyBorder="1" applyAlignment="1">
      <alignment horizontal="right"/>
    </xf>
    <xf numFmtId="0" fontId="3" fillId="4" borderId="26" xfId="0" applyFont="1" applyFill="1" applyBorder="1" applyAlignment="1">
      <alignment horizontal="right"/>
    </xf>
    <xf numFmtId="0" fontId="4" fillId="4" borderId="12" xfId="0" applyFont="1" applyFill="1" applyBorder="1"/>
    <xf numFmtId="164" fontId="4" fillId="4" borderId="13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Breakdown of Expenses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597550306211703E-2"/>
          <c:y val="5.0925925925925902E-2"/>
          <c:w val="0.53888888888888897"/>
          <c:h val="0.89814814814814803"/>
        </c:manualLayout>
      </c:layout>
      <c:pie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ECC-A149-AFB4-5C3E2A5D15ED}"/>
              </c:ext>
            </c:extLst>
          </c:dPt>
          <c:dPt>
            <c:idx val="1"/>
            <c:bubble3D val="0"/>
            <c:spPr>
              <a:solidFill>
                <a:srgbClr val="00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ECC-A149-AFB4-5C3E2A5D15ED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ECC-A149-AFB4-5C3E2A5D15ED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ECC-A149-AFB4-5C3E2A5D15ED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ECC-A149-AFB4-5C3E2A5D15ED}"/>
              </c:ext>
            </c:extLst>
          </c:dPt>
          <c:dPt>
            <c:idx val="5"/>
            <c:bubble3D val="0"/>
            <c:spPr>
              <a:solidFill>
                <a:srgbClr val="FF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ECC-A149-AFB4-5C3E2A5D15ED}"/>
              </c:ext>
            </c:extLst>
          </c:dPt>
          <c:dPt>
            <c:idx val="6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2ECC-A149-AFB4-5C3E2A5D15ED}"/>
              </c:ext>
            </c:extLst>
          </c:dPt>
          <c:cat>
            <c:strRef>
              <c:f>'Receipts &amp; Summary'!$F$58:$F$64</c:f>
              <c:strCache>
                <c:ptCount val="7"/>
                <c:pt idx="0">
                  <c:v>Clothing</c:v>
                </c:pt>
                <c:pt idx="1">
                  <c:v>Dining</c:v>
                </c:pt>
                <c:pt idx="2">
                  <c:v>Groceries</c:v>
                </c:pt>
                <c:pt idx="3">
                  <c:v>Misc.</c:v>
                </c:pt>
                <c:pt idx="4">
                  <c:v>Accommodations</c:v>
                </c:pt>
                <c:pt idx="5">
                  <c:v>Taxi / Bus</c:v>
                </c:pt>
                <c:pt idx="6">
                  <c:v>Travel</c:v>
                </c:pt>
              </c:strCache>
            </c:strRef>
          </c:cat>
          <c:val>
            <c:numRef>
              <c:f>'Receipts &amp; Summary'!$G$58:$G$64</c:f>
              <c:numCache>
                <c:formatCode>"$"#,##0.00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ECC-A149-AFB4-5C3E2A5D1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1175760109595"/>
          <c:y val="0.288973084638184"/>
          <c:w val="0.26347362553132198"/>
          <c:h val="0.47908685368701498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56</xdr:row>
      <xdr:rowOff>12700</xdr:rowOff>
    </xdr:from>
    <xdr:to>
      <xdr:col>3</xdr:col>
      <xdr:colOff>1473200</xdr:colOff>
      <xdr:row>70</xdr:row>
      <xdr:rowOff>152400</xdr:rowOff>
    </xdr:to>
    <xdr:graphicFrame macro="">
      <xdr:nvGraphicFramePr>
        <xdr:cNvPr id="1223" name="Chart 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5"/>
  <sheetViews>
    <sheetView showGridLines="0" tabSelected="1" showRuler="0" zoomScaleNormal="100" zoomScalePageLayoutView="150" workbookViewId="0">
      <pane ySplit="1" topLeftCell="A53" activePane="bottomLeft" state="frozen"/>
      <selection activeCell="C1" sqref="C1"/>
      <selection pane="bottomLeft" activeCell="H70" sqref="H70"/>
    </sheetView>
  </sheetViews>
  <sheetFormatPr baseColWidth="10" defaultColWidth="28.6640625" defaultRowHeight="15" x14ac:dyDescent="0.2"/>
  <cols>
    <col min="1" max="1" width="5.1640625" style="9" customWidth="1"/>
    <col min="2" max="2" width="16.5" style="14" customWidth="1"/>
    <col min="3" max="3" width="19.83203125" style="11" customWidth="1"/>
    <col min="4" max="4" width="22.33203125" style="11" customWidth="1"/>
    <col min="5" max="5" width="11.6640625" style="12" customWidth="1"/>
    <col min="6" max="6" width="24.5" style="11" customWidth="1"/>
    <col min="7" max="7" width="9.1640625" style="1" bestFit="1" customWidth="1"/>
    <col min="8" max="8" width="22.33203125" style="1" bestFit="1" customWidth="1"/>
    <col min="9" max="9" width="11.1640625" style="1" customWidth="1"/>
    <col min="10" max="16" width="15.83203125" style="8" hidden="1" customWidth="1"/>
    <col min="17" max="17" width="9.5" style="1" hidden="1" customWidth="1"/>
    <col min="18" max="16384" width="28.6640625" style="1"/>
  </cols>
  <sheetData>
    <row r="1" spans="1:16" s="9" customFormat="1" ht="39" customHeight="1" thickBot="1" x14ac:dyDescent="0.25">
      <c r="A1" s="87" t="s">
        <v>22</v>
      </c>
      <c r="B1" s="88" t="s">
        <v>10</v>
      </c>
      <c r="C1" s="88" t="s">
        <v>21</v>
      </c>
      <c r="D1" s="88" t="s">
        <v>2</v>
      </c>
      <c r="E1" s="88" t="s">
        <v>0</v>
      </c>
      <c r="F1" s="88" t="s">
        <v>3</v>
      </c>
      <c r="G1" s="88" t="s">
        <v>8</v>
      </c>
      <c r="H1" s="89" t="s">
        <v>9</v>
      </c>
      <c r="J1" s="15" t="s">
        <v>7</v>
      </c>
      <c r="K1" s="16" t="s">
        <v>14</v>
      </c>
      <c r="L1" s="16" t="s">
        <v>4</v>
      </c>
      <c r="M1" s="16" t="s">
        <v>13</v>
      </c>
      <c r="N1" s="16" t="s">
        <v>6</v>
      </c>
      <c r="O1" s="16" t="s">
        <v>17</v>
      </c>
      <c r="P1" s="17" t="s">
        <v>5</v>
      </c>
    </row>
    <row r="2" spans="1:16" x14ac:dyDescent="0.2">
      <c r="A2" s="18">
        <v>1</v>
      </c>
      <c r="B2" s="19"/>
      <c r="C2" s="20"/>
      <c r="D2" s="21"/>
      <c r="E2" s="22"/>
      <c r="F2" s="23"/>
      <c r="G2" s="24"/>
      <c r="H2" s="25"/>
      <c r="J2" s="2">
        <f>IF($C2="Clothing",$E2,0)</f>
        <v>0</v>
      </c>
      <c r="K2" s="3">
        <f>IF($C2="Dining",$E2,0)</f>
        <v>0</v>
      </c>
      <c r="L2" s="3">
        <f>IF($C2="Groceries",$E2,0)</f>
        <v>0</v>
      </c>
      <c r="M2" s="3">
        <f>IF($C2="Misc.",$E2,0)</f>
        <v>0</v>
      </c>
      <c r="N2" s="3">
        <f>IF($C2="Accommodations",$E2,0)</f>
        <v>0</v>
      </c>
      <c r="O2" s="3">
        <f>IF($C2="Taxi / Bus",$E2,0)</f>
        <v>0</v>
      </c>
      <c r="P2" s="4">
        <f>IF($C2="Travel",$E2,0)</f>
        <v>0</v>
      </c>
    </row>
    <row r="3" spans="1:16" x14ac:dyDescent="0.2">
      <c r="A3" s="26">
        <v>2</v>
      </c>
      <c r="B3" s="19"/>
      <c r="C3" s="27"/>
      <c r="D3" s="28"/>
      <c r="E3" s="22"/>
      <c r="F3" s="29"/>
      <c r="G3" s="30"/>
      <c r="H3" s="25"/>
      <c r="J3" s="5">
        <f t="shared" ref="J3:J54" si="0">IF(C3="Clothing",E3,0)</f>
        <v>0</v>
      </c>
      <c r="K3" s="6">
        <f t="shared" ref="K3:K54" si="1">IF($C3="Dining",$E3,0)</f>
        <v>0</v>
      </c>
      <c r="L3" s="6">
        <f t="shared" ref="L3:L54" si="2">IF($C3="Groceries",$E3,0)</f>
        <v>0</v>
      </c>
      <c r="M3" s="6">
        <f t="shared" ref="M3:M54" si="3">IF($C3="Misc.",$E3,0)</f>
        <v>0</v>
      </c>
      <c r="N3" s="6">
        <f>IF($C3="Accommodations",$E3,0)</f>
        <v>0</v>
      </c>
      <c r="O3" s="6">
        <f t="shared" ref="O3:O54" si="4">IF($C3="Taxi / Bus",$E3,0)</f>
        <v>0</v>
      </c>
      <c r="P3" s="7">
        <f t="shared" ref="P3:P54" si="5">IF($C3="Travel",$E3,0)</f>
        <v>0</v>
      </c>
    </row>
    <row r="4" spans="1:16" x14ac:dyDescent="0.2">
      <c r="A4" s="26">
        <v>3</v>
      </c>
      <c r="B4" s="19"/>
      <c r="C4" s="27"/>
      <c r="D4" s="28"/>
      <c r="E4" s="22"/>
      <c r="F4" s="29"/>
      <c r="G4" s="30"/>
      <c r="H4" s="25"/>
      <c r="J4" s="5">
        <f t="shared" si="0"/>
        <v>0</v>
      </c>
      <c r="K4" s="6">
        <f t="shared" si="1"/>
        <v>0</v>
      </c>
      <c r="L4" s="6">
        <f t="shared" si="2"/>
        <v>0</v>
      </c>
      <c r="M4" s="6">
        <f t="shared" si="3"/>
        <v>0</v>
      </c>
      <c r="N4" s="6">
        <f t="shared" ref="N4:N54" si="6">IF($C4="Accommodations",$E4,0)</f>
        <v>0</v>
      </c>
      <c r="O4" s="6">
        <f t="shared" si="4"/>
        <v>0</v>
      </c>
      <c r="P4" s="7">
        <f t="shared" si="5"/>
        <v>0</v>
      </c>
    </row>
    <row r="5" spans="1:16" x14ac:dyDescent="0.2">
      <c r="A5" s="26">
        <v>4</v>
      </c>
      <c r="B5" s="31"/>
      <c r="C5" s="32"/>
      <c r="D5" s="33"/>
      <c r="E5" s="34"/>
      <c r="F5" s="35"/>
      <c r="G5" s="30"/>
      <c r="H5" s="25"/>
      <c r="J5" s="5">
        <f t="shared" si="0"/>
        <v>0</v>
      </c>
      <c r="K5" s="6">
        <f t="shared" si="1"/>
        <v>0</v>
      </c>
      <c r="L5" s="6">
        <f t="shared" si="2"/>
        <v>0</v>
      </c>
      <c r="M5" s="6">
        <f t="shared" si="3"/>
        <v>0</v>
      </c>
      <c r="N5" s="6">
        <f t="shared" si="6"/>
        <v>0</v>
      </c>
      <c r="O5" s="6">
        <f t="shared" si="4"/>
        <v>0</v>
      </c>
      <c r="P5" s="7">
        <f t="shared" si="5"/>
        <v>0</v>
      </c>
    </row>
    <row r="6" spans="1:16" x14ac:dyDescent="0.2">
      <c r="A6" s="26">
        <v>5</v>
      </c>
      <c r="B6" s="19"/>
      <c r="C6" s="27"/>
      <c r="D6" s="28"/>
      <c r="E6" s="36"/>
      <c r="F6" s="29"/>
      <c r="G6" s="24"/>
      <c r="H6" s="25"/>
      <c r="J6" s="5">
        <f t="shared" si="0"/>
        <v>0</v>
      </c>
      <c r="K6" s="6">
        <f t="shared" si="1"/>
        <v>0</v>
      </c>
      <c r="L6" s="6">
        <f t="shared" si="2"/>
        <v>0</v>
      </c>
      <c r="M6" s="6">
        <f t="shared" si="3"/>
        <v>0</v>
      </c>
      <c r="N6" s="6">
        <f t="shared" si="6"/>
        <v>0</v>
      </c>
      <c r="O6" s="6">
        <f t="shared" si="4"/>
        <v>0</v>
      </c>
      <c r="P6" s="7">
        <f t="shared" si="5"/>
        <v>0</v>
      </c>
    </row>
    <row r="7" spans="1:16" x14ac:dyDescent="0.2">
      <c r="A7" s="26">
        <v>6</v>
      </c>
      <c r="B7" s="37"/>
      <c r="C7" s="27"/>
      <c r="D7" s="38"/>
      <c r="E7" s="36"/>
      <c r="F7" s="29"/>
      <c r="G7" s="24"/>
      <c r="H7" s="25"/>
      <c r="J7" s="5">
        <f t="shared" si="0"/>
        <v>0</v>
      </c>
      <c r="K7" s="6">
        <f t="shared" si="1"/>
        <v>0</v>
      </c>
      <c r="L7" s="6">
        <f t="shared" si="2"/>
        <v>0</v>
      </c>
      <c r="M7" s="6">
        <f t="shared" si="3"/>
        <v>0</v>
      </c>
      <c r="N7" s="6">
        <f t="shared" si="6"/>
        <v>0</v>
      </c>
      <c r="O7" s="6">
        <f t="shared" si="4"/>
        <v>0</v>
      </c>
      <c r="P7" s="7">
        <f t="shared" si="5"/>
        <v>0</v>
      </c>
    </row>
    <row r="8" spans="1:16" s="43" customFormat="1" x14ac:dyDescent="0.2">
      <c r="A8" s="26">
        <v>7</v>
      </c>
      <c r="B8" s="39"/>
      <c r="C8" s="33"/>
      <c r="D8" s="33"/>
      <c r="E8" s="40"/>
      <c r="F8" s="41"/>
      <c r="G8" s="42"/>
      <c r="H8" s="25"/>
      <c r="J8" s="5">
        <f t="shared" si="0"/>
        <v>0</v>
      </c>
      <c r="K8" s="6">
        <f t="shared" si="1"/>
        <v>0</v>
      </c>
      <c r="L8" s="6">
        <f t="shared" si="2"/>
        <v>0</v>
      </c>
      <c r="M8" s="6">
        <f t="shared" si="3"/>
        <v>0</v>
      </c>
      <c r="N8" s="6">
        <f t="shared" si="6"/>
        <v>0</v>
      </c>
      <c r="O8" s="6">
        <f t="shared" si="4"/>
        <v>0</v>
      </c>
      <c r="P8" s="7">
        <f t="shared" si="5"/>
        <v>0</v>
      </c>
    </row>
    <row r="9" spans="1:16" s="43" customFormat="1" x14ac:dyDescent="0.2">
      <c r="A9" s="26">
        <v>8</v>
      </c>
      <c r="B9" s="37"/>
      <c r="C9" s="38"/>
      <c r="D9" s="38"/>
      <c r="E9" s="44"/>
      <c r="F9" s="45"/>
      <c r="G9" s="24"/>
      <c r="H9" s="25"/>
      <c r="J9" s="5">
        <f t="shared" si="0"/>
        <v>0</v>
      </c>
      <c r="K9" s="6">
        <f t="shared" si="1"/>
        <v>0</v>
      </c>
      <c r="L9" s="6">
        <f t="shared" si="2"/>
        <v>0</v>
      </c>
      <c r="M9" s="6">
        <f t="shared" si="3"/>
        <v>0</v>
      </c>
      <c r="N9" s="6">
        <f t="shared" si="6"/>
        <v>0</v>
      </c>
      <c r="O9" s="6">
        <f t="shared" si="4"/>
        <v>0</v>
      </c>
      <c r="P9" s="7">
        <f t="shared" si="5"/>
        <v>0</v>
      </c>
    </row>
    <row r="10" spans="1:16" s="43" customFormat="1" x14ac:dyDescent="0.2">
      <c r="A10" s="26">
        <v>9</v>
      </c>
      <c r="B10" s="19"/>
      <c r="C10" s="38"/>
      <c r="D10" s="28"/>
      <c r="E10" s="44"/>
      <c r="F10" s="45"/>
      <c r="G10" s="24"/>
      <c r="H10" s="25"/>
      <c r="J10" s="5">
        <f>IF(C10="Clothing",E10,0)</f>
        <v>0</v>
      </c>
      <c r="K10" s="6">
        <f t="shared" si="1"/>
        <v>0</v>
      </c>
      <c r="L10" s="6">
        <f t="shared" si="2"/>
        <v>0</v>
      </c>
      <c r="M10" s="6">
        <f t="shared" si="3"/>
        <v>0</v>
      </c>
      <c r="N10" s="6">
        <f t="shared" si="6"/>
        <v>0</v>
      </c>
      <c r="O10" s="6">
        <f t="shared" si="4"/>
        <v>0</v>
      </c>
      <c r="P10" s="7">
        <f t="shared" si="5"/>
        <v>0</v>
      </c>
    </row>
    <row r="11" spans="1:16" s="43" customFormat="1" x14ac:dyDescent="0.2">
      <c r="A11" s="26">
        <v>10</v>
      </c>
      <c r="B11" s="31"/>
      <c r="C11" s="32"/>
      <c r="D11" s="33"/>
      <c r="E11" s="34"/>
      <c r="F11" s="35"/>
      <c r="G11" s="30"/>
      <c r="H11" s="25"/>
      <c r="J11" s="5">
        <f t="shared" si="0"/>
        <v>0</v>
      </c>
      <c r="K11" s="6">
        <f t="shared" si="1"/>
        <v>0</v>
      </c>
      <c r="L11" s="6">
        <f t="shared" si="2"/>
        <v>0</v>
      </c>
      <c r="M11" s="6">
        <f t="shared" si="3"/>
        <v>0</v>
      </c>
      <c r="N11" s="6">
        <f t="shared" si="6"/>
        <v>0</v>
      </c>
      <c r="O11" s="6">
        <f t="shared" si="4"/>
        <v>0</v>
      </c>
      <c r="P11" s="7">
        <f t="shared" si="5"/>
        <v>0</v>
      </c>
    </row>
    <row r="12" spans="1:16" x14ac:dyDescent="0.2">
      <c r="A12" s="26">
        <v>11</v>
      </c>
      <c r="B12" s="39"/>
      <c r="C12" s="38"/>
      <c r="D12" s="38"/>
      <c r="E12" s="44"/>
      <c r="F12" s="45"/>
      <c r="G12" s="24"/>
      <c r="H12" s="25"/>
      <c r="J12" s="5">
        <f t="shared" si="0"/>
        <v>0</v>
      </c>
      <c r="K12" s="6">
        <f t="shared" si="1"/>
        <v>0</v>
      </c>
      <c r="L12" s="6">
        <f t="shared" si="2"/>
        <v>0</v>
      </c>
      <c r="M12" s="6">
        <f t="shared" si="3"/>
        <v>0</v>
      </c>
      <c r="N12" s="6">
        <f t="shared" si="6"/>
        <v>0</v>
      </c>
      <c r="O12" s="6">
        <f t="shared" si="4"/>
        <v>0</v>
      </c>
      <c r="P12" s="7">
        <f t="shared" si="5"/>
        <v>0</v>
      </c>
    </row>
    <row r="13" spans="1:16" x14ac:dyDescent="0.2">
      <c r="A13" s="26">
        <v>12</v>
      </c>
      <c r="B13" s="19"/>
      <c r="C13" s="27"/>
      <c r="D13" s="38"/>
      <c r="E13" s="36"/>
      <c r="F13" s="29"/>
      <c r="G13" s="30"/>
      <c r="H13" s="25"/>
      <c r="J13" s="5">
        <f t="shared" si="0"/>
        <v>0</v>
      </c>
      <c r="K13" s="6">
        <f t="shared" si="1"/>
        <v>0</v>
      </c>
      <c r="L13" s="6">
        <f t="shared" si="2"/>
        <v>0</v>
      </c>
      <c r="M13" s="6">
        <f t="shared" si="3"/>
        <v>0</v>
      </c>
      <c r="N13" s="6">
        <f t="shared" si="6"/>
        <v>0</v>
      </c>
      <c r="O13" s="6">
        <f t="shared" si="4"/>
        <v>0</v>
      </c>
      <c r="P13" s="7">
        <f t="shared" si="5"/>
        <v>0</v>
      </c>
    </row>
    <row r="14" spans="1:16" x14ac:dyDescent="0.2">
      <c r="A14" s="26">
        <v>13</v>
      </c>
      <c r="B14" s="31"/>
      <c r="C14" s="32"/>
      <c r="D14" s="33"/>
      <c r="E14" s="34"/>
      <c r="F14" s="35"/>
      <c r="G14" s="30"/>
      <c r="H14" s="25"/>
      <c r="J14" s="5">
        <f t="shared" si="0"/>
        <v>0</v>
      </c>
      <c r="K14" s="6">
        <f t="shared" si="1"/>
        <v>0</v>
      </c>
      <c r="L14" s="6">
        <f t="shared" si="2"/>
        <v>0</v>
      </c>
      <c r="M14" s="6">
        <f t="shared" si="3"/>
        <v>0</v>
      </c>
      <c r="N14" s="6">
        <f t="shared" si="6"/>
        <v>0</v>
      </c>
      <c r="O14" s="6">
        <f t="shared" si="4"/>
        <v>0</v>
      </c>
      <c r="P14" s="7">
        <f t="shared" si="5"/>
        <v>0</v>
      </c>
    </row>
    <row r="15" spans="1:16" x14ac:dyDescent="0.2">
      <c r="A15" s="26">
        <v>14</v>
      </c>
      <c r="B15" s="31"/>
      <c r="C15" s="32"/>
      <c r="D15" s="33"/>
      <c r="E15" s="40"/>
      <c r="F15" s="41"/>
      <c r="G15" s="30"/>
      <c r="H15" s="25"/>
      <c r="J15" s="5">
        <f t="shared" si="0"/>
        <v>0</v>
      </c>
      <c r="K15" s="6">
        <f t="shared" si="1"/>
        <v>0</v>
      </c>
      <c r="L15" s="6">
        <f t="shared" si="2"/>
        <v>0</v>
      </c>
      <c r="M15" s="6">
        <f t="shared" si="3"/>
        <v>0</v>
      </c>
      <c r="N15" s="6">
        <f t="shared" si="6"/>
        <v>0</v>
      </c>
      <c r="O15" s="6">
        <f t="shared" si="4"/>
        <v>0</v>
      </c>
      <c r="P15" s="7">
        <f t="shared" si="5"/>
        <v>0</v>
      </c>
    </row>
    <row r="16" spans="1:16" x14ac:dyDescent="0.2">
      <c r="A16" s="26">
        <v>15</v>
      </c>
      <c r="B16" s="37"/>
      <c r="C16" s="27"/>
      <c r="D16" s="38"/>
      <c r="E16" s="36"/>
      <c r="F16" s="29"/>
      <c r="G16" s="24"/>
      <c r="H16" s="25"/>
      <c r="J16" s="5">
        <f t="shared" si="0"/>
        <v>0</v>
      </c>
      <c r="K16" s="6">
        <f t="shared" si="1"/>
        <v>0</v>
      </c>
      <c r="L16" s="6">
        <f t="shared" si="2"/>
        <v>0</v>
      </c>
      <c r="M16" s="6">
        <f t="shared" si="3"/>
        <v>0</v>
      </c>
      <c r="N16" s="6">
        <f t="shared" si="6"/>
        <v>0</v>
      </c>
      <c r="O16" s="6">
        <f t="shared" si="4"/>
        <v>0</v>
      </c>
      <c r="P16" s="7">
        <f t="shared" si="5"/>
        <v>0</v>
      </c>
    </row>
    <row r="17" spans="1:16" x14ac:dyDescent="0.2">
      <c r="A17" s="26">
        <v>16</v>
      </c>
      <c r="B17" s="31"/>
      <c r="C17" s="32"/>
      <c r="D17" s="32"/>
      <c r="E17" s="34"/>
      <c r="F17" s="35"/>
      <c r="G17" s="30"/>
      <c r="H17" s="25"/>
      <c r="J17" s="5">
        <f t="shared" si="0"/>
        <v>0</v>
      </c>
      <c r="K17" s="6">
        <f t="shared" si="1"/>
        <v>0</v>
      </c>
      <c r="L17" s="6">
        <f t="shared" si="2"/>
        <v>0</v>
      </c>
      <c r="M17" s="6">
        <f t="shared" si="3"/>
        <v>0</v>
      </c>
      <c r="N17" s="6">
        <f t="shared" si="6"/>
        <v>0</v>
      </c>
      <c r="O17" s="6">
        <f t="shared" si="4"/>
        <v>0</v>
      </c>
      <c r="P17" s="7">
        <f t="shared" si="5"/>
        <v>0</v>
      </c>
    </row>
    <row r="18" spans="1:16" x14ac:dyDescent="0.2">
      <c r="A18" s="26">
        <v>17</v>
      </c>
      <c r="B18" s="37"/>
      <c r="C18" s="32"/>
      <c r="D18" s="33"/>
      <c r="E18" s="34"/>
      <c r="F18" s="35"/>
      <c r="G18" s="30"/>
      <c r="H18" s="25"/>
      <c r="J18" s="5">
        <f t="shared" si="0"/>
        <v>0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6"/>
        <v>0</v>
      </c>
      <c r="O18" s="6">
        <f t="shared" si="4"/>
        <v>0</v>
      </c>
      <c r="P18" s="7">
        <f t="shared" si="5"/>
        <v>0</v>
      </c>
    </row>
    <row r="19" spans="1:16" s="43" customFormat="1" x14ac:dyDescent="0.2">
      <c r="A19" s="26">
        <v>18</v>
      </c>
      <c r="B19" s="37"/>
      <c r="C19" s="32"/>
      <c r="D19" s="32"/>
      <c r="E19" s="34"/>
      <c r="F19" s="35"/>
      <c r="G19" s="30"/>
      <c r="H19" s="25"/>
      <c r="J19" s="5">
        <f t="shared" si="0"/>
        <v>0</v>
      </c>
      <c r="K19" s="6">
        <f t="shared" si="1"/>
        <v>0</v>
      </c>
      <c r="L19" s="6">
        <f t="shared" si="2"/>
        <v>0</v>
      </c>
      <c r="M19" s="6">
        <f t="shared" si="3"/>
        <v>0</v>
      </c>
      <c r="N19" s="6">
        <f t="shared" si="6"/>
        <v>0</v>
      </c>
      <c r="O19" s="6">
        <f t="shared" si="4"/>
        <v>0</v>
      </c>
      <c r="P19" s="7">
        <f t="shared" si="5"/>
        <v>0</v>
      </c>
    </row>
    <row r="20" spans="1:16" s="43" customFormat="1" x14ac:dyDescent="0.2">
      <c r="A20" s="26">
        <v>19</v>
      </c>
      <c r="B20" s="37"/>
      <c r="C20" s="32"/>
      <c r="D20" s="33"/>
      <c r="E20" s="40"/>
      <c r="F20" s="41"/>
      <c r="G20" s="30"/>
      <c r="H20" s="25"/>
      <c r="J20" s="5">
        <f t="shared" si="0"/>
        <v>0</v>
      </c>
      <c r="K20" s="6">
        <f t="shared" si="1"/>
        <v>0</v>
      </c>
      <c r="L20" s="6">
        <f t="shared" si="2"/>
        <v>0</v>
      </c>
      <c r="M20" s="6">
        <f t="shared" si="3"/>
        <v>0</v>
      </c>
      <c r="N20" s="6">
        <f t="shared" si="6"/>
        <v>0</v>
      </c>
      <c r="O20" s="6">
        <f t="shared" si="4"/>
        <v>0</v>
      </c>
      <c r="P20" s="7">
        <f t="shared" si="5"/>
        <v>0</v>
      </c>
    </row>
    <row r="21" spans="1:16" s="43" customFormat="1" x14ac:dyDescent="0.2">
      <c r="A21" s="26">
        <v>20</v>
      </c>
      <c r="B21" s="37"/>
      <c r="C21" s="20"/>
      <c r="D21" s="46"/>
      <c r="E21" s="22"/>
      <c r="F21" s="23"/>
      <c r="G21" s="30"/>
      <c r="H21" s="25"/>
      <c r="J21" s="5">
        <f t="shared" si="0"/>
        <v>0</v>
      </c>
      <c r="K21" s="6">
        <f t="shared" si="1"/>
        <v>0</v>
      </c>
      <c r="L21" s="6">
        <f t="shared" si="2"/>
        <v>0</v>
      </c>
      <c r="M21" s="6">
        <f t="shared" si="3"/>
        <v>0</v>
      </c>
      <c r="N21" s="6">
        <f t="shared" si="6"/>
        <v>0</v>
      </c>
      <c r="O21" s="6">
        <f t="shared" si="4"/>
        <v>0</v>
      </c>
      <c r="P21" s="7">
        <f t="shared" si="5"/>
        <v>0</v>
      </c>
    </row>
    <row r="22" spans="1:16" s="43" customFormat="1" x14ac:dyDescent="0.2">
      <c r="A22" s="26">
        <v>21</v>
      </c>
      <c r="B22" s="19"/>
      <c r="C22" s="47"/>
      <c r="D22" s="38"/>
      <c r="E22" s="36"/>
      <c r="F22" s="29"/>
      <c r="G22" s="24"/>
      <c r="H22" s="25"/>
      <c r="J22" s="5">
        <f t="shared" si="0"/>
        <v>0</v>
      </c>
      <c r="K22" s="6">
        <f t="shared" si="1"/>
        <v>0</v>
      </c>
      <c r="L22" s="6">
        <f t="shared" si="2"/>
        <v>0</v>
      </c>
      <c r="M22" s="6">
        <f t="shared" si="3"/>
        <v>0</v>
      </c>
      <c r="N22" s="6">
        <f t="shared" si="6"/>
        <v>0</v>
      </c>
      <c r="O22" s="6">
        <f t="shared" si="4"/>
        <v>0</v>
      </c>
      <c r="P22" s="7">
        <f t="shared" si="5"/>
        <v>0</v>
      </c>
    </row>
    <row r="23" spans="1:16" s="43" customFormat="1" x14ac:dyDescent="0.2">
      <c r="A23" s="26">
        <v>22</v>
      </c>
      <c r="B23" s="19"/>
      <c r="C23" s="27"/>
      <c r="D23" s="27"/>
      <c r="E23" s="36"/>
      <c r="F23" s="29"/>
      <c r="G23" s="24"/>
      <c r="H23" s="25"/>
      <c r="J23" s="5">
        <f t="shared" si="0"/>
        <v>0</v>
      </c>
      <c r="K23" s="6">
        <f t="shared" si="1"/>
        <v>0</v>
      </c>
      <c r="L23" s="6">
        <f t="shared" si="2"/>
        <v>0</v>
      </c>
      <c r="M23" s="6">
        <f t="shared" si="3"/>
        <v>0</v>
      </c>
      <c r="N23" s="6">
        <f t="shared" si="6"/>
        <v>0</v>
      </c>
      <c r="O23" s="6">
        <f t="shared" si="4"/>
        <v>0</v>
      </c>
      <c r="P23" s="7">
        <f t="shared" si="5"/>
        <v>0</v>
      </c>
    </row>
    <row r="24" spans="1:16" s="43" customFormat="1" x14ac:dyDescent="0.2">
      <c r="A24" s="26">
        <v>23</v>
      </c>
      <c r="B24" s="19"/>
      <c r="C24" s="27"/>
      <c r="D24" s="38"/>
      <c r="E24" s="44"/>
      <c r="F24" s="45"/>
      <c r="G24" s="24"/>
      <c r="H24" s="25"/>
      <c r="J24" s="5">
        <f t="shared" si="0"/>
        <v>0</v>
      </c>
      <c r="K24" s="6">
        <f t="shared" si="1"/>
        <v>0</v>
      </c>
      <c r="L24" s="6">
        <f t="shared" si="2"/>
        <v>0</v>
      </c>
      <c r="M24" s="6">
        <f t="shared" si="3"/>
        <v>0</v>
      </c>
      <c r="N24" s="6">
        <f t="shared" si="6"/>
        <v>0</v>
      </c>
      <c r="O24" s="6">
        <f t="shared" si="4"/>
        <v>0</v>
      </c>
      <c r="P24" s="7">
        <f t="shared" si="5"/>
        <v>0</v>
      </c>
    </row>
    <row r="25" spans="1:16" s="43" customFormat="1" x14ac:dyDescent="0.2">
      <c r="A25" s="26">
        <v>24</v>
      </c>
      <c r="B25" s="48"/>
      <c r="C25" s="49"/>
      <c r="D25" s="49"/>
      <c r="E25" s="50"/>
      <c r="F25" s="51"/>
      <c r="G25" s="24"/>
      <c r="H25" s="25"/>
      <c r="J25" s="5">
        <f t="shared" si="0"/>
        <v>0</v>
      </c>
      <c r="K25" s="6">
        <f t="shared" si="1"/>
        <v>0</v>
      </c>
      <c r="L25" s="6">
        <f t="shared" si="2"/>
        <v>0</v>
      </c>
      <c r="M25" s="6">
        <f t="shared" si="3"/>
        <v>0</v>
      </c>
      <c r="N25" s="6">
        <f t="shared" si="6"/>
        <v>0</v>
      </c>
      <c r="O25" s="6">
        <f t="shared" si="4"/>
        <v>0</v>
      </c>
      <c r="P25" s="7">
        <f t="shared" si="5"/>
        <v>0</v>
      </c>
    </row>
    <row r="26" spans="1:16" s="43" customFormat="1" x14ac:dyDescent="0.2">
      <c r="A26" s="26">
        <v>25</v>
      </c>
      <c r="B26" s="19"/>
      <c r="C26" s="27"/>
      <c r="D26" s="27"/>
      <c r="E26" s="36"/>
      <c r="F26" s="29"/>
      <c r="G26" s="24"/>
      <c r="H26" s="25"/>
      <c r="J26" s="5">
        <f t="shared" si="0"/>
        <v>0</v>
      </c>
      <c r="K26" s="6">
        <f t="shared" si="1"/>
        <v>0</v>
      </c>
      <c r="L26" s="6">
        <f t="shared" si="2"/>
        <v>0</v>
      </c>
      <c r="M26" s="6">
        <f t="shared" si="3"/>
        <v>0</v>
      </c>
      <c r="N26" s="6">
        <f t="shared" si="6"/>
        <v>0</v>
      </c>
      <c r="O26" s="6">
        <f t="shared" si="4"/>
        <v>0</v>
      </c>
      <c r="P26" s="7">
        <f t="shared" si="5"/>
        <v>0</v>
      </c>
    </row>
    <row r="27" spans="1:16" s="43" customFormat="1" x14ac:dyDescent="0.2">
      <c r="A27" s="26">
        <v>26</v>
      </c>
      <c r="B27" s="19"/>
      <c r="C27" s="27"/>
      <c r="D27" s="52"/>
      <c r="E27" s="36"/>
      <c r="F27" s="29"/>
      <c r="G27" s="24"/>
      <c r="H27" s="25"/>
      <c r="J27" s="5">
        <f t="shared" si="0"/>
        <v>0</v>
      </c>
      <c r="K27" s="6">
        <f t="shared" si="1"/>
        <v>0</v>
      </c>
      <c r="L27" s="6">
        <f t="shared" si="2"/>
        <v>0</v>
      </c>
      <c r="M27" s="6">
        <f t="shared" si="3"/>
        <v>0</v>
      </c>
      <c r="N27" s="6">
        <f t="shared" si="6"/>
        <v>0</v>
      </c>
      <c r="O27" s="6">
        <f t="shared" si="4"/>
        <v>0</v>
      </c>
      <c r="P27" s="7">
        <f t="shared" si="5"/>
        <v>0</v>
      </c>
    </row>
    <row r="28" spans="1:16" s="43" customFormat="1" x14ac:dyDescent="0.2">
      <c r="A28" s="26">
        <v>27</v>
      </c>
      <c r="B28" s="19"/>
      <c r="C28" s="27"/>
      <c r="D28" s="27"/>
      <c r="E28" s="36"/>
      <c r="F28" s="29"/>
      <c r="G28" s="24"/>
      <c r="H28" s="25"/>
      <c r="J28" s="5">
        <f t="shared" si="0"/>
        <v>0</v>
      </c>
      <c r="K28" s="6">
        <f t="shared" si="1"/>
        <v>0</v>
      </c>
      <c r="L28" s="6">
        <f t="shared" si="2"/>
        <v>0</v>
      </c>
      <c r="M28" s="6">
        <f t="shared" si="3"/>
        <v>0</v>
      </c>
      <c r="N28" s="6">
        <f t="shared" si="6"/>
        <v>0</v>
      </c>
      <c r="O28" s="6">
        <f t="shared" si="4"/>
        <v>0</v>
      </c>
      <c r="P28" s="7">
        <f t="shared" si="5"/>
        <v>0</v>
      </c>
    </row>
    <row r="29" spans="1:16" s="43" customFormat="1" x14ac:dyDescent="0.2">
      <c r="A29" s="26">
        <v>28</v>
      </c>
      <c r="B29" s="48"/>
      <c r="C29" s="49"/>
      <c r="D29" s="49"/>
      <c r="E29" s="50"/>
      <c r="F29" s="51"/>
      <c r="G29" s="24"/>
      <c r="H29" s="25"/>
      <c r="J29" s="5">
        <f t="shared" si="0"/>
        <v>0</v>
      </c>
      <c r="K29" s="6">
        <f t="shared" si="1"/>
        <v>0</v>
      </c>
      <c r="L29" s="6">
        <f t="shared" si="2"/>
        <v>0</v>
      </c>
      <c r="M29" s="6">
        <f t="shared" si="3"/>
        <v>0</v>
      </c>
      <c r="N29" s="6">
        <f t="shared" si="6"/>
        <v>0</v>
      </c>
      <c r="O29" s="6">
        <f t="shared" si="4"/>
        <v>0</v>
      </c>
      <c r="P29" s="7">
        <f t="shared" si="5"/>
        <v>0</v>
      </c>
    </row>
    <row r="30" spans="1:16" s="43" customFormat="1" x14ac:dyDescent="0.2">
      <c r="A30" s="26">
        <v>29</v>
      </c>
      <c r="B30" s="19"/>
      <c r="C30" s="27"/>
      <c r="D30" s="27"/>
      <c r="E30" s="36"/>
      <c r="F30" s="51"/>
      <c r="G30" s="24"/>
      <c r="H30" s="25"/>
      <c r="J30" s="5">
        <f t="shared" si="0"/>
        <v>0</v>
      </c>
      <c r="K30" s="6">
        <f t="shared" si="1"/>
        <v>0</v>
      </c>
      <c r="L30" s="6">
        <f t="shared" si="2"/>
        <v>0</v>
      </c>
      <c r="M30" s="6">
        <f t="shared" si="3"/>
        <v>0</v>
      </c>
      <c r="N30" s="6">
        <f t="shared" si="6"/>
        <v>0</v>
      </c>
      <c r="O30" s="6">
        <f t="shared" si="4"/>
        <v>0</v>
      </c>
      <c r="P30" s="7">
        <f t="shared" si="5"/>
        <v>0</v>
      </c>
    </row>
    <row r="31" spans="1:16" s="43" customFormat="1" x14ac:dyDescent="0.2">
      <c r="A31" s="26">
        <v>30</v>
      </c>
      <c r="B31" s="19"/>
      <c r="C31" s="27"/>
      <c r="D31" s="27"/>
      <c r="E31" s="36"/>
      <c r="F31" s="51"/>
      <c r="G31" s="24"/>
      <c r="H31" s="25"/>
      <c r="J31" s="5">
        <f t="shared" si="0"/>
        <v>0</v>
      </c>
      <c r="K31" s="6">
        <f t="shared" si="1"/>
        <v>0</v>
      </c>
      <c r="L31" s="6">
        <f t="shared" si="2"/>
        <v>0</v>
      </c>
      <c r="M31" s="6">
        <f t="shared" si="3"/>
        <v>0</v>
      </c>
      <c r="N31" s="6">
        <f t="shared" si="6"/>
        <v>0</v>
      </c>
      <c r="O31" s="6">
        <f t="shared" si="4"/>
        <v>0</v>
      </c>
      <c r="P31" s="7">
        <f t="shared" si="5"/>
        <v>0</v>
      </c>
    </row>
    <row r="32" spans="1:16" s="43" customFormat="1" x14ac:dyDescent="0.2">
      <c r="A32" s="26">
        <v>31</v>
      </c>
      <c r="B32" s="19"/>
      <c r="C32" s="27"/>
      <c r="D32" s="27"/>
      <c r="E32" s="36"/>
      <c r="F32" s="51"/>
      <c r="G32" s="24"/>
      <c r="H32" s="25"/>
      <c r="J32" s="5">
        <f t="shared" si="0"/>
        <v>0</v>
      </c>
      <c r="K32" s="6">
        <f t="shared" si="1"/>
        <v>0</v>
      </c>
      <c r="L32" s="6">
        <f t="shared" si="2"/>
        <v>0</v>
      </c>
      <c r="M32" s="6">
        <f t="shared" si="3"/>
        <v>0</v>
      </c>
      <c r="N32" s="6">
        <f t="shared" si="6"/>
        <v>0</v>
      </c>
      <c r="O32" s="6">
        <f t="shared" si="4"/>
        <v>0</v>
      </c>
      <c r="P32" s="7">
        <f t="shared" si="5"/>
        <v>0</v>
      </c>
    </row>
    <row r="33" spans="1:16" s="43" customFormat="1" x14ac:dyDescent="0.2">
      <c r="A33" s="26">
        <v>32</v>
      </c>
      <c r="B33" s="19"/>
      <c r="C33" s="27"/>
      <c r="D33" s="27"/>
      <c r="E33" s="36"/>
      <c r="F33" s="51"/>
      <c r="G33" s="24"/>
      <c r="H33" s="25"/>
      <c r="J33" s="5">
        <f t="shared" si="0"/>
        <v>0</v>
      </c>
      <c r="K33" s="6">
        <f t="shared" si="1"/>
        <v>0</v>
      </c>
      <c r="L33" s="6">
        <f t="shared" si="2"/>
        <v>0</v>
      </c>
      <c r="M33" s="6">
        <f t="shared" si="3"/>
        <v>0</v>
      </c>
      <c r="N33" s="6">
        <f t="shared" si="6"/>
        <v>0</v>
      </c>
      <c r="O33" s="6">
        <f t="shared" si="4"/>
        <v>0</v>
      </c>
      <c r="P33" s="7">
        <f t="shared" si="5"/>
        <v>0</v>
      </c>
    </row>
    <row r="34" spans="1:16" s="43" customFormat="1" x14ac:dyDescent="0.2">
      <c r="A34" s="26">
        <v>33</v>
      </c>
      <c r="B34" s="19"/>
      <c r="C34" s="27"/>
      <c r="D34" s="27"/>
      <c r="E34" s="36"/>
      <c r="F34" s="51"/>
      <c r="G34" s="24"/>
      <c r="H34" s="25"/>
      <c r="J34" s="5">
        <f t="shared" si="0"/>
        <v>0</v>
      </c>
      <c r="K34" s="6">
        <f t="shared" si="1"/>
        <v>0</v>
      </c>
      <c r="L34" s="6">
        <f t="shared" si="2"/>
        <v>0</v>
      </c>
      <c r="M34" s="6">
        <f t="shared" si="3"/>
        <v>0</v>
      </c>
      <c r="N34" s="6">
        <f t="shared" si="6"/>
        <v>0</v>
      </c>
      <c r="O34" s="6">
        <f t="shared" si="4"/>
        <v>0</v>
      </c>
      <c r="P34" s="7">
        <f t="shared" si="5"/>
        <v>0</v>
      </c>
    </row>
    <row r="35" spans="1:16" s="43" customFormat="1" x14ac:dyDescent="0.2">
      <c r="A35" s="26">
        <v>34</v>
      </c>
      <c r="B35" s="19"/>
      <c r="C35" s="27"/>
      <c r="D35" s="27"/>
      <c r="E35" s="36"/>
      <c r="F35" s="51"/>
      <c r="G35" s="24"/>
      <c r="H35" s="25"/>
      <c r="J35" s="5">
        <f t="shared" si="0"/>
        <v>0</v>
      </c>
      <c r="K35" s="6">
        <f t="shared" si="1"/>
        <v>0</v>
      </c>
      <c r="L35" s="6">
        <f t="shared" si="2"/>
        <v>0</v>
      </c>
      <c r="M35" s="6">
        <f t="shared" si="3"/>
        <v>0</v>
      </c>
      <c r="N35" s="6">
        <f t="shared" si="6"/>
        <v>0</v>
      </c>
      <c r="O35" s="6">
        <f t="shared" si="4"/>
        <v>0</v>
      </c>
      <c r="P35" s="7">
        <f t="shared" si="5"/>
        <v>0</v>
      </c>
    </row>
    <row r="36" spans="1:16" s="43" customFormat="1" x14ac:dyDescent="0.2">
      <c r="A36" s="26">
        <v>35</v>
      </c>
      <c r="B36" s="48"/>
      <c r="C36" s="49"/>
      <c r="D36" s="49"/>
      <c r="E36" s="50"/>
      <c r="F36" s="51"/>
      <c r="G36" s="24"/>
      <c r="H36" s="25"/>
      <c r="J36" s="5">
        <f t="shared" si="0"/>
        <v>0</v>
      </c>
      <c r="K36" s="6">
        <f t="shared" si="1"/>
        <v>0</v>
      </c>
      <c r="L36" s="6">
        <f t="shared" si="2"/>
        <v>0</v>
      </c>
      <c r="M36" s="6">
        <f t="shared" si="3"/>
        <v>0</v>
      </c>
      <c r="N36" s="6">
        <f t="shared" si="6"/>
        <v>0</v>
      </c>
      <c r="O36" s="6">
        <f t="shared" si="4"/>
        <v>0</v>
      </c>
      <c r="P36" s="7">
        <f t="shared" si="5"/>
        <v>0</v>
      </c>
    </row>
    <row r="37" spans="1:16" s="43" customFormat="1" x14ac:dyDescent="0.2">
      <c r="A37" s="26">
        <v>36</v>
      </c>
      <c r="B37" s="48"/>
      <c r="C37" s="49"/>
      <c r="D37" s="53"/>
      <c r="E37" s="50"/>
      <c r="F37" s="51"/>
      <c r="G37" s="24"/>
      <c r="H37" s="25"/>
      <c r="J37" s="5">
        <f t="shared" si="0"/>
        <v>0</v>
      </c>
      <c r="K37" s="6">
        <f t="shared" si="1"/>
        <v>0</v>
      </c>
      <c r="L37" s="6">
        <f t="shared" si="2"/>
        <v>0</v>
      </c>
      <c r="M37" s="6">
        <f t="shared" si="3"/>
        <v>0</v>
      </c>
      <c r="N37" s="6">
        <f t="shared" si="6"/>
        <v>0</v>
      </c>
      <c r="O37" s="6">
        <f t="shared" si="4"/>
        <v>0</v>
      </c>
      <c r="P37" s="7">
        <f t="shared" si="5"/>
        <v>0</v>
      </c>
    </row>
    <row r="38" spans="1:16" s="43" customFormat="1" x14ac:dyDescent="0.2">
      <c r="A38" s="26">
        <v>37</v>
      </c>
      <c r="B38" s="48"/>
      <c r="C38" s="49"/>
      <c r="D38" s="53"/>
      <c r="E38" s="50"/>
      <c r="F38" s="51"/>
      <c r="G38" s="24"/>
      <c r="H38" s="25"/>
      <c r="J38" s="5">
        <f t="shared" si="0"/>
        <v>0</v>
      </c>
      <c r="K38" s="6">
        <f t="shared" si="1"/>
        <v>0</v>
      </c>
      <c r="L38" s="6">
        <f t="shared" si="2"/>
        <v>0</v>
      </c>
      <c r="M38" s="6">
        <f t="shared" si="3"/>
        <v>0</v>
      </c>
      <c r="N38" s="6">
        <f t="shared" si="6"/>
        <v>0</v>
      </c>
      <c r="O38" s="6">
        <f t="shared" si="4"/>
        <v>0</v>
      </c>
      <c r="P38" s="7">
        <f t="shared" si="5"/>
        <v>0</v>
      </c>
    </row>
    <row r="39" spans="1:16" s="43" customFormat="1" x14ac:dyDescent="0.2">
      <c r="A39" s="26">
        <v>38</v>
      </c>
      <c r="B39" s="48"/>
      <c r="C39" s="49"/>
      <c r="D39" s="53"/>
      <c r="E39" s="50"/>
      <c r="F39" s="51"/>
      <c r="G39" s="24"/>
      <c r="H39" s="25"/>
      <c r="J39" s="5">
        <f t="shared" si="0"/>
        <v>0</v>
      </c>
      <c r="K39" s="6">
        <f t="shared" si="1"/>
        <v>0</v>
      </c>
      <c r="L39" s="6">
        <f t="shared" si="2"/>
        <v>0</v>
      </c>
      <c r="M39" s="6">
        <f t="shared" si="3"/>
        <v>0</v>
      </c>
      <c r="N39" s="6">
        <f t="shared" si="6"/>
        <v>0</v>
      </c>
      <c r="O39" s="6">
        <f t="shared" si="4"/>
        <v>0</v>
      </c>
      <c r="P39" s="7">
        <f t="shared" si="5"/>
        <v>0</v>
      </c>
    </row>
    <row r="40" spans="1:16" s="43" customFormat="1" x14ac:dyDescent="0.2">
      <c r="A40" s="26">
        <v>39</v>
      </c>
      <c r="B40" s="48"/>
      <c r="C40" s="49"/>
      <c r="D40" s="53"/>
      <c r="E40" s="50"/>
      <c r="F40" s="51"/>
      <c r="G40" s="24"/>
      <c r="H40" s="25"/>
      <c r="J40" s="5">
        <f t="shared" si="0"/>
        <v>0</v>
      </c>
      <c r="K40" s="6">
        <f t="shared" si="1"/>
        <v>0</v>
      </c>
      <c r="L40" s="6">
        <f t="shared" si="2"/>
        <v>0</v>
      </c>
      <c r="M40" s="6">
        <f t="shared" si="3"/>
        <v>0</v>
      </c>
      <c r="N40" s="6">
        <f t="shared" si="6"/>
        <v>0</v>
      </c>
      <c r="O40" s="6">
        <f t="shared" si="4"/>
        <v>0</v>
      </c>
      <c r="P40" s="7">
        <f t="shared" si="5"/>
        <v>0</v>
      </c>
    </row>
    <row r="41" spans="1:16" s="43" customFormat="1" x14ac:dyDescent="0.2">
      <c r="A41" s="26">
        <v>40</v>
      </c>
      <c r="B41" s="48"/>
      <c r="C41" s="49"/>
      <c r="D41" s="53"/>
      <c r="E41" s="50"/>
      <c r="F41" s="51"/>
      <c r="G41" s="24"/>
      <c r="H41" s="25"/>
      <c r="J41" s="5">
        <f t="shared" si="0"/>
        <v>0</v>
      </c>
      <c r="K41" s="6">
        <f t="shared" si="1"/>
        <v>0</v>
      </c>
      <c r="L41" s="6">
        <f t="shared" si="2"/>
        <v>0</v>
      </c>
      <c r="M41" s="6">
        <f t="shared" si="3"/>
        <v>0</v>
      </c>
      <c r="N41" s="6">
        <f t="shared" si="6"/>
        <v>0</v>
      </c>
      <c r="O41" s="6">
        <f t="shared" si="4"/>
        <v>0</v>
      </c>
      <c r="P41" s="7">
        <f t="shared" si="5"/>
        <v>0</v>
      </c>
    </row>
    <row r="42" spans="1:16" s="43" customFormat="1" x14ac:dyDescent="0.2">
      <c r="A42" s="26">
        <v>41</v>
      </c>
      <c r="B42" s="48"/>
      <c r="C42" s="49"/>
      <c r="D42" s="53"/>
      <c r="E42" s="50"/>
      <c r="F42" s="51"/>
      <c r="G42" s="24"/>
      <c r="H42" s="25"/>
      <c r="J42" s="5">
        <f t="shared" si="0"/>
        <v>0</v>
      </c>
      <c r="K42" s="6">
        <f t="shared" si="1"/>
        <v>0</v>
      </c>
      <c r="L42" s="6">
        <f t="shared" si="2"/>
        <v>0</v>
      </c>
      <c r="M42" s="6">
        <f t="shared" si="3"/>
        <v>0</v>
      </c>
      <c r="N42" s="6">
        <f t="shared" si="6"/>
        <v>0</v>
      </c>
      <c r="O42" s="6">
        <f t="shared" si="4"/>
        <v>0</v>
      </c>
      <c r="P42" s="7">
        <f t="shared" si="5"/>
        <v>0</v>
      </c>
    </row>
    <row r="43" spans="1:16" s="43" customFormat="1" x14ac:dyDescent="0.2">
      <c r="A43" s="26">
        <v>42</v>
      </c>
      <c r="B43" s="48"/>
      <c r="C43" s="49"/>
      <c r="D43" s="53"/>
      <c r="E43" s="50"/>
      <c r="F43" s="51"/>
      <c r="G43" s="24"/>
      <c r="H43" s="25"/>
      <c r="J43" s="5">
        <f t="shared" si="0"/>
        <v>0</v>
      </c>
      <c r="K43" s="6">
        <f t="shared" si="1"/>
        <v>0</v>
      </c>
      <c r="L43" s="6">
        <f t="shared" si="2"/>
        <v>0</v>
      </c>
      <c r="M43" s="6">
        <f t="shared" si="3"/>
        <v>0</v>
      </c>
      <c r="N43" s="6">
        <f t="shared" si="6"/>
        <v>0</v>
      </c>
      <c r="O43" s="6">
        <f t="shared" si="4"/>
        <v>0</v>
      </c>
      <c r="P43" s="7">
        <f t="shared" si="5"/>
        <v>0</v>
      </c>
    </row>
    <row r="44" spans="1:16" s="43" customFormat="1" x14ac:dyDescent="0.2">
      <c r="A44" s="26">
        <v>43</v>
      </c>
      <c r="B44" s="48"/>
      <c r="C44" s="49"/>
      <c r="D44" s="53"/>
      <c r="E44" s="50"/>
      <c r="F44" s="51"/>
      <c r="G44" s="24"/>
      <c r="H44" s="25"/>
      <c r="J44" s="5">
        <f t="shared" si="0"/>
        <v>0</v>
      </c>
      <c r="K44" s="6">
        <f t="shared" si="1"/>
        <v>0</v>
      </c>
      <c r="L44" s="6">
        <f t="shared" si="2"/>
        <v>0</v>
      </c>
      <c r="M44" s="6">
        <f t="shared" si="3"/>
        <v>0</v>
      </c>
      <c r="N44" s="6">
        <f t="shared" si="6"/>
        <v>0</v>
      </c>
      <c r="O44" s="6">
        <f t="shared" si="4"/>
        <v>0</v>
      </c>
      <c r="P44" s="7">
        <f t="shared" si="5"/>
        <v>0</v>
      </c>
    </row>
    <row r="45" spans="1:16" s="43" customFormat="1" x14ac:dyDescent="0.2">
      <c r="A45" s="26">
        <v>44</v>
      </c>
      <c r="B45" s="48"/>
      <c r="C45" s="49"/>
      <c r="D45" s="53"/>
      <c r="E45" s="50"/>
      <c r="F45" s="51"/>
      <c r="G45" s="24"/>
      <c r="H45" s="25"/>
      <c r="J45" s="5">
        <f t="shared" si="0"/>
        <v>0</v>
      </c>
      <c r="K45" s="6">
        <f t="shared" si="1"/>
        <v>0</v>
      </c>
      <c r="L45" s="6">
        <f t="shared" si="2"/>
        <v>0</v>
      </c>
      <c r="M45" s="6">
        <f t="shared" si="3"/>
        <v>0</v>
      </c>
      <c r="N45" s="6">
        <f t="shared" si="6"/>
        <v>0</v>
      </c>
      <c r="O45" s="6">
        <f t="shared" si="4"/>
        <v>0</v>
      </c>
      <c r="P45" s="7">
        <f t="shared" si="5"/>
        <v>0</v>
      </c>
    </row>
    <row r="46" spans="1:16" s="43" customFormat="1" x14ac:dyDescent="0.2">
      <c r="A46" s="26">
        <v>45</v>
      </c>
      <c r="B46" s="48"/>
      <c r="C46" s="49"/>
      <c r="D46" s="53"/>
      <c r="E46" s="50"/>
      <c r="F46" s="51"/>
      <c r="G46" s="24"/>
      <c r="H46" s="25"/>
      <c r="J46" s="5">
        <f t="shared" si="0"/>
        <v>0</v>
      </c>
      <c r="K46" s="6">
        <f t="shared" si="1"/>
        <v>0</v>
      </c>
      <c r="L46" s="6">
        <f t="shared" si="2"/>
        <v>0</v>
      </c>
      <c r="M46" s="6">
        <f t="shared" si="3"/>
        <v>0</v>
      </c>
      <c r="N46" s="6">
        <f t="shared" si="6"/>
        <v>0</v>
      </c>
      <c r="O46" s="6">
        <f t="shared" si="4"/>
        <v>0</v>
      </c>
      <c r="P46" s="7">
        <f t="shared" si="5"/>
        <v>0</v>
      </c>
    </row>
    <row r="47" spans="1:16" s="43" customFormat="1" x14ac:dyDescent="0.2">
      <c r="A47" s="26">
        <v>46</v>
      </c>
      <c r="B47" s="48"/>
      <c r="C47" s="49"/>
      <c r="D47" s="53"/>
      <c r="E47" s="50"/>
      <c r="F47" s="51"/>
      <c r="G47" s="24"/>
      <c r="H47" s="25"/>
      <c r="J47" s="5">
        <f t="shared" si="0"/>
        <v>0</v>
      </c>
      <c r="K47" s="6">
        <f t="shared" si="1"/>
        <v>0</v>
      </c>
      <c r="L47" s="6">
        <f t="shared" si="2"/>
        <v>0</v>
      </c>
      <c r="M47" s="6">
        <f t="shared" si="3"/>
        <v>0</v>
      </c>
      <c r="N47" s="6">
        <f t="shared" si="6"/>
        <v>0</v>
      </c>
      <c r="O47" s="6">
        <f t="shared" si="4"/>
        <v>0</v>
      </c>
      <c r="P47" s="7">
        <f t="shared" si="5"/>
        <v>0</v>
      </c>
    </row>
    <row r="48" spans="1:16" s="43" customFormat="1" x14ac:dyDescent="0.2">
      <c r="A48" s="26">
        <v>47</v>
      </c>
      <c r="B48" s="48"/>
      <c r="C48" s="49"/>
      <c r="D48" s="53"/>
      <c r="E48" s="50"/>
      <c r="F48" s="51"/>
      <c r="G48" s="24"/>
      <c r="H48" s="25"/>
      <c r="J48" s="5">
        <f t="shared" si="0"/>
        <v>0</v>
      </c>
      <c r="K48" s="6">
        <f t="shared" si="1"/>
        <v>0</v>
      </c>
      <c r="L48" s="6">
        <f t="shared" si="2"/>
        <v>0</v>
      </c>
      <c r="M48" s="6">
        <f t="shared" si="3"/>
        <v>0</v>
      </c>
      <c r="N48" s="6">
        <f t="shared" si="6"/>
        <v>0</v>
      </c>
      <c r="O48" s="6">
        <f t="shared" si="4"/>
        <v>0</v>
      </c>
      <c r="P48" s="7">
        <f t="shared" si="5"/>
        <v>0</v>
      </c>
    </row>
    <row r="49" spans="1:17" s="43" customFormat="1" x14ac:dyDescent="0.2">
      <c r="A49" s="26">
        <v>48</v>
      </c>
      <c r="B49" s="48"/>
      <c r="C49" s="49"/>
      <c r="D49" s="53"/>
      <c r="E49" s="50"/>
      <c r="F49" s="51"/>
      <c r="G49" s="24"/>
      <c r="H49" s="25"/>
      <c r="J49" s="5">
        <f t="shared" si="0"/>
        <v>0</v>
      </c>
      <c r="K49" s="6">
        <f t="shared" si="1"/>
        <v>0</v>
      </c>
      <c r="L49" s="6">
        <f t="shared" si="2"/>
        <v>0</v>
      </c>
      <c r="M49" s="6">
        <f t="shared" si="3"/>
        <v>0</v>
      </c>
      <c r="N49" s="6">
        <f t="shared" si="6"/>
        <v>0</v>
      </c>
      <c r="O49" s="6">
        <f t="shared" si="4"/>
        <v>0</v>
      </c>
      <c r="P49" s="7">
        <f t="shared" si="5"/>
        <v>0</v>
      </c>
    </row>
    <row r="50" spans="1:17" s="43" customFormat="1" x14ac:dyDescent="0.2">
      <c r="A50" s="26">
        <v>49</v>
      </c>
      <c r="B50" s="48"/>
      <c r="C50" s="49"/>
      <c r="D50" s="53"/>
      <c r="E50" s="50"/>
      <c r="F50" s="51"/>
      <c r="G50" s="24"/>
      <c r="H50" s="25"/>
      <c r="J50" s="5">
        <f t="shared" si="0"/>
        <v>0</v>
      </c>
      <c r="K50" s="6">
        <f t="shared" si="1"/>
        <v>0</v>
      </c>
      <c r="L50" s="6">
        <f t="shared" si="2"/>
        <v>0</v>
      </c>
      <c r="M50" s="6">
        <f t="shared" si="3"/>
        <v>0</v>
      </c>
      <c r="N50" s="6">
        <f t="shared" si="6"/>
        <v>0</v>
      </c>
      <c r="O50" s="6">
        <f t="shared" si="4"/>
        <v>0</v>
      </c>
      <c r="P50" s="7">
        <f t="shared" si="5"/>
        <v>0</v>
      </c>
    </row>
    <row r="51" spans="1:17" s="43" customFormat="1" x14ac:dyDescent="0.2">
      <c r="A51" s="26">
        <v>50</v>
      </c>
      <c r="B51" s="48"/>
      <c r="C51" s="49"/>
      <c r="D51" s="53"/>
      <c r="E51" s="50"/>
      <c r="F51" s="51"/>
      <c r="G51" s="24"/>
      <c r="H51" s="25"/>
      <c r="J51" s="5">
        <f t="shared" si="0"/>
        <v>0</v>
      </c>
      <c r="K51" s="6">
        <f t="shared" si="1"/>
        <v>0</v>
      </c>
      <c r="L51" s="6">
        <f t="shared" si="2"/>
        <v>0</v>
      </c>
      <c r="M51" s="6">
        <f t="shared" si="3"/>
        <v>0</v>
      </c>
      <c r="N51" s="6">
        <f t="shared" si="6"/>
        <v>0</v>
      </c>
      <c r="O51" s="6">
        <f t="shared" si="4"/>
        <v>0</v>
      </c>
      <c r="P51" s="7">
        <f t="shared" si="5"/>
        <v>0</v>
      </c>
    </row>
    <row r="52" spans="1:17" s="43" customFormat="1" x14ac:dyDescent="0.2">
      <c r="A52" s="26">
        <v>51</v>
      </c>
      <c r="B52" s="48"/>
      <c r="C52" s="49"/>
      <c r="D52" s="53"/>
      <c r="E52" s="50"/>
      <c r="F52" s="51"/>
      <c r="G52" s="24"/>
      <c r="H52" s="25"/>
      <c r="J52" s="5">
        <f t="shared" si="0"/>
        <v>0</v>
      </c>
      <c r="K52" s="6">
        <f t="shared" si="1"/>
        <v>0</v>
      </c>
      <c r="L52" s="6">
        <f t="shared" si="2"/>
        <v>0</v>
      </c>
      <c r="M52" s="6">
        <f t="shared" si="3"/>
        <v>0</v>
      </c>
      <c r="N52" s="6">
        <f t="shared" si="6"/>
        <v>0</v>
      </c>
      <c r="O52" s="6">
        <f t="shared" si="4"/>
        <v>0</v>
      </c>
      <c r="P52" s="7">
        <f t="shared" si="5"/>
        <v>0</v>
      </c>
    </row>
    <row r="53" spans="1:17" s="43" customFormat="1" x14ac:dyDescent="0.2">
      <c r="A53" s="26">
        <v>52</v>
      </c>
      <c r="B53" s="48"/>
      <c r="C53" s="49"/>
      <c r="D53" s="53"/>
      <c r="E53" s="50"/>
      <c r="F53" s="51"/>
      <c r="G53" s="24"/>
      <c r="H53" s="25"/>
      <c r="J53" s="5">
        <f t="shared" si="0"/>
        <v>0</v>
      </c>
      <c r="K53" s="6">
        <f t="shared" si="1"/>
        <v>0</v>
      </c>
      <c r="L53" s="6">
        <f t="shared" si="2"/>
        <v>0</v>
      </c>
      <c r="M53" s="6">
        <f t="shared" si="3"/>
        <v>0</v>
      </c>
      <c r="N53" s="6">
        <f t="shared" si="6"/>
        <v>0</v>
      </c>
      <c r="O53" s="6">
        <f t="shared" si="4"/>
        <v>0</v>
      </c>
      <c r="P53" s="7">
        <f t="shared" si="5"/>
        <v>0</v>
      </c>
    </row>
    <row r="54" spans="1:17" s="43" customFormat="1" ht="16" thickBot="1" x14ac:dyDescent="0.25">
      <c r="A54" s="26">
        <v>53</v>
      </c>
      <c r="B54" s="48"/>
      <c r="C54" s="49"/>
      <c r="D54" s="53"/>
      <c r="E54" s="50"/>
      <c r="F54" s="51"/>
      <c r="G54" s="24"/>
      <c r="H54" s="25"/>
      <c r="J54" s="5">
        <f t="shared" si="0"/>
        <v>0</v>
      </c>
      <c r="K54" s="6">
        <f t="shared" si="1"/>
        <v>0</v>
      </c>
      <c r="L54" s="6">
        <f t="shared" si="2"/>
        <v>0</v>
      </c>
      <c r="M54" s="6">
        <f t="shared" si="3"/>
        <v>0</v>
      </c>
      <c r="N54" s="6">
        <f t="shared" si="6"/>
        <v>0</v>
      </c>
      <c r="O54" s="6">
        <f t="shared" si="4"/>
        <v>0</v>
      </c>
      <c r="P54" s="7">
        <f t="shared" si="5"/>
        <v>0</v>
      </c>
    </row>
    <row r="55" spans="1:17" s="43" customFormat="1" ht="18" customHeight="1" thickBot="1" x14ac:dyDescent="0.25">
      <c r="A55" s="90" t="s">
        <v>11</v>
      </c>
      <c r="B55" s="91"/>
      <c r="C55" s="91"/>
      <c r="D55" s="92"/>
      <c r="E55" s="54">
        <f>SUM(E2:E54)</f>
        <v>0</v>
      </c>
      <c r="F55" s="93"/>
      <c r="G55" s="93"/>
      <c r="H55" s="94"/>
      <c r="J55" s="55">
        <f t="shared" ref="J55:P55" si="7">SUM(J2:J54)</f>
        <v>0</v>
      </c>
      <c r="K55" s="56">
        <f t="shared" si="7"/>
        <v>0</v>
      </c>
      <c r="L55" s="56">
        <f t="shared" si="7"/>
        <v>0</v>
      </c>
      <c r="M55" s="56">
        <f t="shared" si="7"/>
        <v>0</v>
      </c>
      <c r="N55" s="56">
        <f t="shared" si="7"/>
        <v>0</v>
      </c>
      <c r="O55" s="56">
        <f t="shared" si="7"/>
        <v>0</v>
      </c>
      <c r="P55" s="56">
        <f t="shared" si="7"/>
        <v>0</v>
      </c>
      <c r="Q55" s="57">
        <f>SUM(J55:P55)</f>
        <v>0</v>
      </c>
    </row>
    <row r="56" spans="1:17" s="62" customFormat="1" ht="18" customHeight="1" thickBot="1" x14ac:dyDescent="0.25">
      <c r="A56" s="58"/>
      <c r="B56" s="59"/>
      <c r="C56" s="59"/>
      <c r="D56" s="59"/>
      <c r="E56" s="60"/>
      <c r="F56" s="61"/>
      <c r="G56" s="61"/>
      <c r="H56" s="61"/>
      <c r="J56" s="63"/>
      <c r="K56" s="63"/>
      <c r="L56" s="63"/>
      <c r="M56" s="63"/>
      <c r="N56" s="63"/>
      <c r="O56" s="63"/>
      <c r="P56" s="63"/>
    </row>
    <row r="57" spans="1:17" s="62" customFormat="1" ht="18" customHeight="1" thickBot="1" x14ac:dyDescent="0.25">
      <c r="A57" s="58"/>
      <c r="B57" s="64"/>
      <c r="C57" s="64"/>
      <c r="D57" s="59"/>
      <c r="E57" s="95" t="s">
        <v>16</v>
      </c>
      <c r="F57" s="96"/>
      <c r="G57" s="96"/>
      <c r="H57" s="97"/>
      <c r="J57" s="63"/>
      <c r="K57" s="63"/>
      <c r="L57" s="63"/>
      <c r="M57" s="63"/>
      <c r="N57" s="63"/>
      <c r="O57" s="63"/>
      <c r="P57" s="63"/>
    </row>
    <row r="58" spans="1:17" s="62" customFormat="1" ht="18" customHeight="1" x14ac:dyDescent="0.2">
      <c r="A58" s="58"/>
      <c r="B58" s="65"/>
      <c r="C58" s="66"/>
      <c r="D58" s="67"/>
      <c r="E58" s="68"/>
      <c r="F58" s="69" t="s">
        <v>7</v>
      </c>
      <c r="G58" s="70">
        <f>J55</f>
        <v>0</v>
      </c>
      <c r="H58" s="71"/>
      <c r="J58" s="63"/>
      <c r="K58" s="63"/>
      <c r="L58" s="63"/>
      <c r="M58" s="63"/>
      <c r="N58" s="63"/>
      <c r="O58" s="63"/>
      <c r="P58" s="63"/>
    </row>
    <row r="59" spans="1:17" s="62" customFormat="1" ht="18" customHeight="1" x14ac:dyDescent="0.2">
      <c r="A59" s="58"/>
      <c r="B59" s="65"/>
      <c r="C59" s="66"/>
      <c r="D59" s="67"/>
      <c r="E59" s="72"/>
      <c r="F59" s="73" t="s">
        <v>14</v>
      </c>
      <c r="G59" s="74">
        <f>K55</f>
        <v>0</v>
      </c>
      <c r="H59" s="75"/>
      <c r="J59" s="63"/>
      <c r="K59" s="63"/>
      <c r="L59" s="63"/>
      <c r="M59" s="63"/>
      <c r="N59" s="63"/>
      <c r="O59" s="63"/>
      <c r="P59" s="63"/>
    </row>
    <row r="60" spans="1:17" ht="18" customHeight="1" x14ac:dyDescent="0.2">
      <c r="B60" s="65"/>
      <c r="C60" s="66"/>
      <c r="D60" s="67"/>
      <c r="E60" s="72"/>
      <c r="F60" s="73" t="s">
        <v>4</v>
      </c>
      <c r="G60" s="74">
        <f>L55</f>
        <v>0</v>
      </c>
      <c r="H60" s="76"/>
    </row>
    <row r="61" spans="1:17" ht="18" customHeight="1" x14ac:dyDescent="0.2">
      <c r="B61" s="65"/>
      <c r="C61" s="66"/>
      <c r="D61" s="67"/>
      <c r="E61" s="72"/>
      <c r="F61" s="73" t="s">
        <v>13</v>
      </c>
      <c r="G61" s="74">
        <f>M55</f>
        <v>0</v>
      </c>
      <c r="H61" s="76"/>
    </row>
    <row r="62" spans="1:17" ht="18" customHeight="1" x14ac:dyDescent="0.2">
      <c r="B62" s="67"/>
      <c r="C62" s="77"/>
      <c r="D62" s="67"/>
      <c r="E62" s="72"/>
      <c r="F62" s="73" t="s">
        <v>6</v>
      </c>
      <c r="G62" s="74">
        <f>N55</f>
        <v>0</v>
      </c>
      <c r="H62" s="76"/>
    </row>
    <row r="63" spans="1:17" ht="18" customHeight="1" x14ac:dyDescent="0.2">
      <c r="B63" s="67"/>
      <c r="C63" s="77"/>
      <c r="D63" s="67"/>
      <c r="E63" s="78"/>
      <c r="F63" s="79" t="s">
        <v>17</v>
      </c>
      <c r="G63" s="74">
        <f>O55</f>
        <v>0</v>
      </c>
      <c r="H63" s="76"/>
    </row>
    <row r="64" spans="1:17" ht="18" customHeight="1" x14ac:dyDescent="0.2">
      <c r="B64" s="67"/>
      <c r="C64" s="77"/>
      <c r="D64" s="67"/>
      <c r="E64" s="72"/>
      <c r="F64" s="73" t="s">
        <v>5</v>
      </c>
      <c r="G64" s="74">
        <f>P55</f>
        <v>0</v>
      </c>
      <c r="H64" s="76"/>
      <c r="I64" s="62"/>
    </row>
    <row r="65" spans="2:9" ht="18" customHeight="1" x14ac:dyDescent="0.2">
      <c r="B65" s="59"/>
      <c r="C65" s="80"/>
      <c r="D65" s="81"/>
      <c r="E65" s="101" t="s">
        <v>11</v>
      </c>
      <c r="F65" s="102"/>
      <c r="G65" s="103"/>
      <c r="H65" s="104">
        <f>SUM(E55)</f>
        <v>0</v>
      </c>
    </row>
    <row r="66" spans="2:9" ht="18" customHeight="1" x14ac:dyDescent="0.2">
      <c r="B66" s="82"/>
      <c r="C66" s="83"/>
      <c r="D66" s="81"/>
      <c r="E66" s="84" t="s">
        <v>12</v>
      </c>
      <c r="F66" s="85"/>
      <c r="G66" s="86"/>
      <c r="H66" s="76"/>
    </row>
    <row r="67" spans="2:9" ht="18" customHeight="1" x14ac:dyDescent="0.2">
      <c r="B67" s="10"/>
      <c r="E67" s="84" t="s">
        <v>18</v>
      </c>
      <c r="F67" s="85"/>
      <c r="G67" s="86">
        <v>2500</v>
      </c>
      <c r="H67" s="76"/>
    </row>
    <row r="68" spans="2:9" ht="18" customHeight="1" x14ac:dyDescent="0.2">
      <c r="B68" s="10"/>
      <c r="E68" s="84" t="s">
        <v>19</v>
      </c>
      <c r="F68" s="85"/>
      <c r="G68" s="86">
        <v>2500</v>
      </c>
      <c r="H68" s="76"/>
      <c r="I68" s="62"/>
    </row>
    <row r="69" spans="2:9" ht="18" customHeight="1" x14ac:dyDescent="0.2">
      <c r="B69" s="10"/>
      <c r="E69" s="84" t="s">
        <v>20</v>
      </c>
      <c r="F69" s="85"/>
      <c r="G69" s="86">
        <v>3000</v>
      </c>
      <c r="H69" s="76"/>
    </row>
    <row r="70" spans="2:9" ht="18" customHeight="1" thickBot="1" x14ac:dyDescent="0.25">
      <c r="B70" s="10"/>
      <c r="E70" s="105" t="s">
        <v>1</v>
      </c>
      <c r="F70" s="106"/>
      <c r="G70" s="107"/>
      <c r="H70" s="108">
        <f>SUM(G66:G69)</f>
        <v>8000</v>
      </c>
    </row>
    <row r="71" spans="2:9" ht="18" customHeight="1" thickBot="1" x14ac:dyDescent="0.25">
      <c r="B71" s="10"/>
      <c r="E71" s="90" t="s">
        <v>15</v>
      </c>
      <c r="F71" s="98"/>
      <c r="G71" s="99"/>
      <c r="H71" s="100">
        <f>H70-H65</f>
        <v>8000</v>
      </c>
    </row>
    <row r="72" spans="2:9" x14ac:dyDescent="0.2">
      <c r="B72" s="10"/>
      <c r="H72" s="13"/>
    </row>
    <row r="73" spans="2:9" x14ac:dyDescent="0.2">
      <c r="B73" s="10"/>
    </row>
    <row r="74" spans="2:9" x14ac:dyDescent="0.2">
      <c r="B74" s="10"/>
    </row>
    <row r="75" spans="2:9" x14ac:dyDescent="0.2">
      <c r="B75" s="10"/>
    </row>
  </sheetData>
  <mergeCells count="11">
    <mergeCell ref="F55:H55"/>
    <mergeCell ref="A55:D55"/>
    <mergeCell ref="B57:C57"/>
    <mergeCell ref="E71:F71"/>
    <mergeCell ref="E57:H57"/>
    <mergeCell ref="E65:F65"/>
    <mergeCell ref="E66:F66"/>
    <mergeCell ref="E67:F67"/>
    <mergeCell ref="E68:F68"/>
    <mergeCell ref="E69:F69"/>
    <mergeCell ref="E70:F70"/>
  </mergeCells>
  <phoneticPr fontId="1" type="noConversion"/>
  <printOptions horizontalCentered="1"/>
  <pageMargins left="0" right="0" top="1.2000000000000002" bottom="0" header="0.55000000000000004" footer="0.30000000000000004"/>
  <pageSetup scale="74" orientation="portrait"/>
  <headerFooter>
    <oddHeader>&amp;C&amp;"Calibri,Bold"&amp;14&amp;K000000Summary of Expenses - Ravinder Sahota - NWT Clerkship_x000D_Fall 2015_x000D_815058.8769_x000D_</oddHead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E561A8C-37AF-5E41-84F1-7003F2988D47}">
          <x14:formula1>
            <xm:f>Sheet1!$A$1:$A$7</xm:f>
          </x14:formula1>
          <xm:sqref>C2:C54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50FC2-42FC-0345-8B59-CCDD59611192}">
  <dimension ref="A1:A7"/>
  <sheetViews>
    <sheetView workbookViewId="0">
      <selection activeCell="E6" sqref="E6"/>
    </sheetView>
  </sheetViews>
  <sheetFormatPr baseColWidth="10" defaultRowHeight="15" x14ac:dyDescent="0.2"/>
  <sheetData>
    <row r="1" spans="1:1" x14ac:dyDescent="0.2">
      <c r="A1" t="s">
        <v>7</v>
      </c>
    </row>
    <row r="2" spans="1:1" x14ac:dyDescent="0.2">
      <c r="A2" t="s">
        <v>14</v>
      </c>
    </row>
    <row r="3" spans="1:1" x14ac:dyDescent="0.2">
      <c r="A3" t="s">
        <v>4</v>
      </c>
    </row>
    <row r="4" spans="1:1" x14ac:dyDescent="0.2">
      <c r="A4" t="s">
        <v>13</v>
      </c>
    </row>
    <row r="5" spans="1:1" x14ac:dyDescent="0.2">
      <c r="A5" t="s">
        <v>6</v>
      </c>
    </row>
    <row r="6" spans="1:1" x14ac:dyDescent="0.2">
      <c r="A6" t="s">
        <v>17</v>
      </c>
    </row>
    <row r="7" spans="1:1" x14ac:dyDescent="0.2">
      <c r="A7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3CD3207774CE4AB477105F800D7C54" ma:contentTypeVersion="6" ma:contentTypeDescription="Create a new document." ma:contentTypeScope="" ma:versionID="303615c04256677f385524c15ecfd1cf">
  <xsd:schema xmlns:xsd="http://www.w3.org/2001/XMLSchema" xmlns:xs="http://www.w3.org/2001/XMLSchema" xmlns:p="http://schemas.microsoft.com/office/2006/metadata/properties" xmlns:ns2="568e816e-c687-41a3-84f7-0f8bc848e2f8" xmlns:ns3="d7ace888-3a63-4232-a145-fdfce763d1c8" targetNamespace="http://schemas.microsoft.com/office/2006/metadata/properties" ma:root="true" ma:fieldsID="f458ca0d29a581c56951b35f82a7a7f8" ns2:_="" ns3:_="">
    <xsd:import namespace="568e816e-c687-41a3-84f7-0f8bc848e2f8"/>
    <xsd:import namespace="d7ace888-3a63-4232-a145-fdfce763d1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8e816e-c687-41a3-84f7-0f8bc848e2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ce888-3a63-4232-a145-fdfce763d1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9E4048-9A86-4A67-A647-EF402F223B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ECDC6D-D080-4025-80B1-EBEB0B6209E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87AE019-89A1-46C4-A483-3664A433FF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8e816e-c687-41a3-84f7-0f8bc848e2f8"/>
    <ds:schemaRef ds:uri="d7ace888-3a63-4232-a145-fdfce763d1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Receipts &amp; Summary</vt:lpstr>
      <vt:lpstr>Sheet1</vt:lpstr>
      <vt:lpstr>'Receipts &amp; Summary'!Print_Area</vt:lpstr>
      <vt:lpstr>'Receipts &amp; Summary'!Print_Titles</vt:lpstr>
    </vt:vector>
  </TitlesOfParts>
  <Company>University of Windor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Pilutti</dc:creator>
  <cp:lastModifiedBy>Microsoft Office User</cp:lastModifiedBy>
  <cp:lastPrinted>2015-12-04T18:49:19Z</cp:lastPrinted>
  <dcterms:created xsi:type="dcterms:W3CDTF">2008-06-26T12:52:31Z</dcterms:created>
  <dcterms:modified xsi:type="dcterms:W3CDTF">2018-11-06T15:28:48Z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0x010100F53CD3207774CE4AB477105F800D7C54</vt:lpwstr>
  </property>
</Properties>
</file>